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Z:\Reports\Mjesecni\2025\2025-08\HRV\"/>
    </mc:Choice>
  </mc:AlternateContent>
  <xr:revisionPtr revIDLastSave="0" documentId="13_ncr:1_{78723FC2-700B-4356-825B-99968A5619CA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adrzaj" sheetId="1" r:id="rId1"/>
    <sheet name="Pregled" sheetId="2" r:id="rId2"/>
    <sheet name="Dionice" sheetId="3" r:id="rId3"/>
    <sheet name="Obveznice" sheetId="4" r:id="rId4"/>
    <sheet name="Blokovi" sheetId="5" r:id="rId5"/>
    <sheet name="ReferentneCijene" sheetId="6" r:id="rId6"/>
  </sheets>
  <definedNames>
    <definedName name="_xlnm.Print_Area" localSheetId="2">Dionice!$A:$R</definedName>
    <definedName name="_xlnm.Print_Area" localSheetId="3">Obveznice!$A:$R</definedName>
    <definedName name="_xlnm.Print_Titles" localSheetId="4">Blokovi!$A:$A,Blokovi!$1:$1</definedName>
    <definedName name="_xlnm.Print_Titles" localSheetId="2">Dionice!$A:$A,Dionice!$1:$1</definedName>
    <definedName name="_xlnm.Print_Titles" localSheetId="3">Obveznice!$A:$A</definedName>
  </definedNames>
  <calcPr calcId="191029"/>
</workbook>
</file>

<file path=xl/calcChain.xml><?xml version="1.0" encoding="utf-8"?>
<calcChain xmlns="http://schemas.openxmlformats.org/spreadsheetml/2006/main">
  <c r="E11" i="2" l="1"/>
  <c r="D11" i="2"/>
  <c r="C11" i="2"/>
  <c r="B11" i="2"/>
  <c r="C7" i="2"/>
  <c r="B7" i="2"/>
  <c r="C2" i="2"/>
  <c r="B2" i="2"/>
</calcChain>
</file>

<file path=xl/sharedStrings.xml><?xml version="1.0" encoding="utf-8"?>
<sst xmlns="http://schemas.openxmlformats.org/spreadsheetml/2006/main" count="165" uniqueCount="77">
  <si>
    <t xml:space="preserve"> Zagrebačka burza - Progress tržište</t>
  </si>
  <si>
    <t>Pregled trgovine</t>
  </si>
  <si>
    <t>EUR</t>
  </si>
  <si>
    <t>Sadržaj</t>
  </si>
  <si>
    <t>Pregled</t>
  </si>
  <si>
    <t>Trgovina unutar knjige ponuda - dionice</t>
  </si>
  <si>
    <t>Trgovina unutar knjige ponuda - obveznice</t>
  </si>
  <si>
    <t>Blok transakcije</t>
  </si>
  <si>
    <t>Referentne cijene</t>
  </si>
  <si>
    <t>Kontakt:</t>
  </si>
  <si>
    <t>gordana.miskulin@zse.hr</t>
  </si>
  <si>
    <t>telefon +385 1 4686-803</t>
  </si>
  <si>
    <t>Period</t>
  </si>
  <si>
    <t>Od početka godine</t>
  </si>
  <si>
    <t>Promet unutar knjige ponuda</t>
  </si>
  <si>
    <t>Dionice</t>
  </si>
  <si>
    <t>Obveznice</t>
  </si>
  <si>
    <t>Blok promet dionica</t>
  </si>
  <si>
    <t>Blok promet obveznica</t>
  </si>
  <si>
    <t>Ukupni promet</t>
  </si>
  <si>
    <t>Promet</t>
  </si>
  <si>
    <t>Volumen</t>
  </si>
  <si>
    <t>Broj transakcija</t>
  </si>
  <si>
    <t>Tržišna kapitalizacija</t>
  </si>
  <si>
    <t>Trgovina unutar knjige ponuda</t>
  </si>
  <si>
    <t>Porast cijene</t>
  </si>
  <si>
    <t>Pad cijene</t>
  </si>
  <si>
    <t>Bez promjene</t>
  </si>
  <si>
    <t>Broj primljenih</t>
  </si>
  <si>
    <t>Oznaka</t>
  </si>
  <si>
    <t>ISIN</t>
  </si>
  <si>
    <t>Izdavatelj</t>
  </si>
  <si>
    <t>Tržište</t>
  </si>
  <si>
    <t>Modalitet</t>
  </si>
  <si>
    <t>Kupnja</t>
  </si>
  <si>
    <t>Prodaja</t>
  </si>
  <si>
    <t>Prva</t>
  </si>
  <si>
    <t>Najviša</t>
  </si>
  <si>
    <t>Najniža</t>
  </si>
  <si>
    <t>Zaključna</t>
  </si>
  <si>
    <t>Prosječna</t>
  </si>
  <si>
    <t>%</t>
  </si>
  <si>
    <t>365 najviša</t>
  </si>
  <si>
    <t>365 najniža</t>
  </si>
  <si>
    <t>Tržišna kapitalizacaija</t>
  </si>
  <si>
    <t>BCIN</t>
  </si>
  <si>
    <t>HRBCINRA0003</t>
  </si>
  <si>
    <t>BC Institut d.d.</t>
  </si>
  <si>
    <t>SS</t>
  </si>
  <si>
    <t>CTLL</t>
  </si>
  <si>
    <t>KOTR2</t>
  </si>
  <si>
    <t>HRKOTRPA0003</t>
  </si>
  <si>
    <t>KONCAR-MJER.TRANSFORMATORI</t>
  </si>
  <si>
    <t>CT</t>
  </si>
  <si>
    <t>TSHC</t>
  </si>
  <si>
    <t>HRTSHCRA0009</t>
  </si>
  <si>
    <t>TVORNICA STOCNE HRANE d.d.</t>
  </si>
  <si>
    <t>\</t>
  </si>
  <si>
    <t>Tržište:</t>
  </si>
  <si>
    <r>
      <rPr>
        <b/>
        <sz val="9"/>
        <color rgb="FF000000"/>
        <rFont val="Calibri"/>
      </rPr>
      <t xml:space="preserve">SS </t>
    </r>
    <r>
      <rPr>
        <sz val="9"/>
        <color rgb="FF000000"/>
        <rFont val="Calibri"/>
      </rPr>
      <t>- Progress SME tržište</t>
    </r>
  </si>
  <si>
    <t>Modalitet:</t>
  </si>
  <si>
    <r>
      <rPr>
        <b/>
        <sz val="9"/>
        <color rgb="FF000000"/>
        <rFont val="Calibri"/>
      </rPr>
      <t>CT</t>
    </r>
    <r>
      <rPr>
        <sz val="9"/>
        <color rgb="FF000000"/>
        <rFont val="Calibri"/>
      </rPr>
      <t xml:space="preserve"> - modalitet kontinuirane trgovine</t>
    </r>
  </si>
  <si>
    <r>
      <rPr>
        <b/>
        <sz val="9"/>
        <color rgb="FF000000"/>
        <rFont val="Calibri"/>
      </rPr>
      <t>CTLL</t>
    </r>
    <r>
      <rPr>
        <sz val="9"/>
        <color rgb="FF000000"/>
        <rFont val="Calibri"/>
      </rPr>
      <t xml:space="preserve"> - modalitet trgovine za niskolikvidne dionice</t>
    </r>
  </si>
  <si>
    <t>Dospijeće</t>
  </si>
  <si>
    <t>Kamata</t>
  </si>
  <si>
    <t>Nominalna vrijednost</t>
  </si>
  <si>
    <t>Valuta nomin.</t>
  </si>
  <si>
    <t>3GLC</t>
  </si>
  <si>
    <t>HRGLCOO26CE5</t>
  </si>
  <si>
    <t>GLUCODENT d.o.o.</t>
  </si>
  <si>
    <t>3ICF</t>
  </si>
  <si>
    <t>HRICFPO266A8</t>
  </si>
  <si>
    <t>ICF PROGRESS d.o.o.</t>
  </si>
  <si>
    <t>HRK</t>
  </si>
  <si>
    <t>Referentna cijena</t>
  </si>
  <si>
    <t>2025-08-01 - 2025-08-31</t>
  </si>
  <si>
    <t>Broj dionica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</si>
</sst>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10" x14ac:knownFonts="1">
    <font>
      <sz val="10"/>
      <color rgb="FF000000"/>
      <name val="Arial"/>
    </font>
    <font>
      <sz val="9"/>
      <color rgb="FF000000"/>
      <name val="Calibri"/>
    </font>
    <font>
      <sz val="10"/>
      <color rgb="FF000000"/>
      <name val="Calibri"/>
    </font>
    <font>
      <u/>
      <sz val="9"/>
      <color rgb="FF000000"/>
      <name val="Calibri"/>
    </font>
    <font>
      <b/>
      <sz val="12"/>
      <color rgb="FF000000"/>
      <name val="Calibri"/>
    </font>
    <font>
      <b/>
      <sz val="9"/>
      <color rgb="FF000000"/>
      <name val="Calibri"/>
    </font>
    <font>
      <b/>
      <sz val="14"/>
      <color rgb="FF000000"/>
      <name val="Calibri"/>
    </font>
    <font>
      <sz val="12"/>
      <color rgb="FF000000"/>
      <name val="Calibri"/>
    </font>
    <font>
      <sz val="11"/>
      <color rgb="FF000000"/>
      <name val="Calibri"/>
    </font>
    <font>
      <u/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 style="thin">
        <color rgb="FF8D817B"/>
      </top>
      <bottom/>
      <diagonal/>
    </border>
    <border>
      <left/>
      <right/>
      <top style="thin">
        <color rgb="FF8D817B"/>
      </top>
      <bottom style="thin">
        <color rgb="FF000000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/>
      <top style="thin">
        <color rgb="FF8D817B"/>
      </top>
      <bottom style="thin">
        <color rgb="FF8D81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D817B"/>
      </left>
      <right style="thin">
        <color rgb="FF8D817B"/>
      </right>
      <top style="thin">
        <color rgb="FF8D817B"/>
      </top>
      <bottom style="thin">
        <color rgb="FF8D817B"/>
      </bottom>
      <diagonal/>
    </border>
    <border>
      <left/>
      <right/>
      <top/>
      <bottom style="thin">
        <color rgb="FF969696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8D817B"/>
      </top>
      <bottom style="thin">
        <color rgb="FFADAFB2"/>
      </bottom>
      <diagonal/>
    </border>
  </borders>
  <cellStyleXfs count="1">
    <xf numFmtId="0" fontId="0" fillId="0" borderId="0"/>
  </cellStyleXfs>
  <cellXfs count="67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 applyProtection="1">
      <alignment horizontal="right" wrapText="1"/>
      <protection locked="0"/>
    </xf>
    <xf numFmtId="3" fontId="5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left"/>
    </xf>
    <xf numFmtId="3" fontId="1" fillId="2" borderId="0" xfId="0" applyNumberFormat="1" applyFont="1" applyFill="1"/>
    <xf numFmtId="49" fontId="1" fillId="2" borderId="1" xfId="0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/>
    <xf numFmtId="0" fontId="1" fillId="2" borderId="1" xfId="0" applyFont="1" applyFill="1" applyBorder="1" applyAlignment="1">
      <alignment horizontal="right"/>
    </xf>
    <xf numFmtId="0" fontId="6" fillId="2" borderId="0" xfId="0" applyFont="1" applyFill="1"/>
    <xf numFmtId="49" fontId="5" fillId="2" borderId="2" xfId="0" applyNumberFormat="1" applyFont="1" applyFill="1" applyBorder="1" applyAlignment="1">
      <alignment horizontal="left"/>
    </xf>
    <xf numFmtId="3" fontId="1" fillId="2" borderId="2" xfId="0" applyNumberFormat="1" applyFont="1" applyFill="1" applyBorder="1" applyAlignment="1">
      <alignment horizontal="right" vertical="top" wrapText="1"/>
    </xf>
    <xf numFmtId="3" fontId="5" fillId="2" borderId="2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49" fontId="1" fillId="2" borderId="0" xfId="0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left" wrapText="1"/>
    </xf>
    <xf numFmtId="49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14" fontId="5" fillId="2" borderId="0" xfId="0" applyNumberFormat="1" applyFont="1" applyFill="1" applyAlignment="1" applyProtection="1">
      <alignment horizontal="right" wrapText="1"/>
      <protection locked="0"/>
    </xf>
    <xf numFmtId="49" fontId="1" fillId="2" borderId="3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right" vertical="center"/>
    </xf>
    <xf numFmtId="3" fontId="1" fillId="2" borderId="3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10" fontId="1" fillId="2" borderId="3" xfId="0" applyNumberFormat="1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left" vertical="center"/>
    </xf>
    <xf numFmtId="3" fontId="1" fillId="2" borderId="4" xfId="0" applyNumberFormat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49" fontId="1" fillId="2" borderId="5" xfId="0" applyNumberFormat="1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right" vertical="center"/>
    </xf>
    <xf numFmtId="3" fontId="1" fillId="2" borderId="5" xfId="0" applyNumberFormat="1" applyFont="1" applyFill="1" applyBorder="1" applyAlignment="1">
      <alignment horizontal="right" vertical="center"/>
    </xf>
    <xf numFmtId="14" fontId="1" fillId="2" borderId="5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wrapText="1"/>
    </xf>
    <xf numFmtId="0" fontId="1" fillId="3" borderId="6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4" fontId="1" fillId="2" borderId="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/>
    </xf>
    <xf numFmtId="49" fontId="1" fillId="2" borderId="2" xfId="0" applyNumberFormat="1" applyFont="1" applyFill="1" applyBorder="1" applyAlignment="1">
      <alignment horizontal="left"/>
    </xf>
    <xf numFmtId="49" fontId="5" fillId="2" borderId="7" xfId="0" applyNumberFormat="1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right" wrapText="1"/>
    </xf>
    <xf numFmtId="0" fontId="5" fillId="2" borderId="7" xfId="0" applyFont="1" applyFill="1" applyBorder="1" applyAlignment="1">
      <alignment horizontal="right" wrapText="1"/>
    </xf>
    <xf numFmtId="49" fontId="5" fillId="2" borderId="0" xfId="0" applyNumberFormat="1" applyFont="1" applyFill="1" applyAlignment="1">
      <alignment horizontal="left" wrapText="1"/>
    </xf>
    <xf numFmtId="0" fontId="5" fillId="2" borderId="0" xfId="0" applyFont="1" applyFill="1" applyAlignment="1">
      <alignment horizontal="center" wrapText="1"/>
    </xf>
    <xf numFmtId="0" fontId="5" fillId="2" borderId="4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 wrapText="1"/>
    </xf>
    <xf numFmtId="0" fontId="9" fillId="2" borderId="0" xfId="0" applyFont="1" applyFill="1"/>
    <xf numFmtId="49" fontId="1" fillId="2" borderId="9" xfId="0" applyNumberFormat="1" applyFont="1" applyFill="1" applyBorder="1" applyAlignment="1">
      <alignment horizontal="right"/>
    </xf>
    <xf numFmtId="3" fontId="5" fillId="2" borderId="9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left" wrapText="1"/>
    </xf>
    <xf numFmtId="0" fontId="5" fillId="2" borderId="0" xfId="0" applyFont="1" applyFill="1"/>
    <xf numFmtId="49" fontId="1" fillId="2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3095625" cy="9334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gordana.miskulin@zse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7"/>
  <sheetViews>
    <sheetView showGridLines="0" tabSelected="1" zoomScale="140" zoomScaleNormal="140" workbookViewId="0">
      <selection activeCell="B14" sqref="B14"/>
    </sheetView>
  </sheetViews>
  <sheetFormatPr defaultColWidth="9.140625" defaultRowHeight="12.75" customHeight="1" x14ac:dyDescent="0.2"/>
  <cols>
    <col min="1" max="1" width="26.5703125" style="2" customWidth="1"/>
    <col min="2" max="2" width="42.140625" style="2" customWidth="1"/>
  </cols>
  <sheetData>
    <row r="1" spans="2:2" x14ac:dyDescent="0.2"/>
    <row r="11" spans="2:2" ht="15.75" customHeight="1" x14ac:dyDescent="0.25">
      <c r="B11" s="23" t="s">
        <v>0</v>
      </c>
    </row>
    <row r="12" spans="2:2" ht="12.75" customHeight="1" x14ac:dyDescent="0.2">
      <c r="B12" s="24" t="s">
        <v>1</v>
      </c>
    </row>
    <row r="14" spans="2:2" ht="15" customHeight="1" x14ac:dyDescent="0.25">
      <c r="B14" s="25" t="s">
        <v>75</v>
      </c>
    </row>
    <row r="15" spans="2:2" ht="12.75" customHeight="1" x14ac:dyDescent="0.2">
      <c r="B15" s="24" t="s">
        <v>2</v>
      </c>
    </row>
    <row r="18" spans="1:3" ht="28.5" customHeight="1" x14ac:dyDescent="0.25">
      <c r="A18" s="64" t="s">
        <v>3</v>
      </c>
      <c r="B18" s="64"/>
    </row>
    <row r="19" spans="1:3" ht="28.5" customHeight="1" x14ac:dyDescent="0.2"/>
    <row r="20" spans="1:3" s="3" customFormat="1" ht="15.2" customHeight="1" x14ac:dyDescent="0.2">
      <c r="A20" s="61" t="s">
        <v>4</v>
      </c>
    </row>
    <row r="21" spans="1:3" s="3" customFormat="1" ht="15.2" customHeight="1" x14ac:dyDescent="0.2">
      <c r="A21" s="61" t="s">
        <v>5</v>
      </c>
    </row>
    <row r="22" spans="1:3" s="3" customFormat="1" ht="15.2" customHeight="1" x14ac:dyDescent="0.2">
      <c r="A22" s="61" t="s">
        <v>6</v>
      </c>
    </row>
    <row r="23" spans="1:3" ht="15.2" customHeight="1" x14ac:dyDescent="0.25">
      <c r="A23" s="61" t="s">
        <v>7</v>
      </c>
      <c r="B23" s="4"/>
      <c r="C23" s="4"/>
    </row>
    <row r="24" spans="1:3" ht="15.2" customHeight="1" x14ac:dyDescent="0.2">
      <c r="A24" s="61" t="s">
        <v>8</v>
      </c>
    </row>
    <row r="35" spans="1:2" ht="12.75" customHeight="1" x14ac:dyDescent="0.2">
      <c r="A35" s="65" t="s">
        <v>9</v>
      </c>
      <c r="B35" s="65"/>
    </row>
    <row r="36" spans="1:2" ht="12.75" customHeight="1" x14ac:dyDescent="0.2">
      <c r="A36" s="3" t="s">
        <v>10</v>
      </c>
      <c r="B36" s="1"/>
    </row>
    <row r="37" spans="1:2" ht="12.75" customHeight="1" x14ac:dyDescent="0.2">
      <c r="A37" s="1" t="s">
        <v>11</v>
      </c>
      <c r="B37" s="1"/>
    </row>
  </sheetData>
  <mergeCells count="2">
    <mergeCell ref="A18:B18"/>
    <mergeCell ref="A35:B35"/>
  </mergeCells>
  <hyperlinks>
    <hyperlink ref="A20" location="Pregled!A1" display="Pregled" xr:uid="{00000000-0004-0000-0000-000000000000}"/>
    <hyperlink ref="A21" location="Dionice!A1" display="Trgovina unutar knjige ponuda - dionice" xr:uid="{00000000-0004-0000-0000-000001000000}"/>
    <hyperlink ref="A22" location="Obveznice!A1" display="Trgovina unutar knjige ponuda - obveznice" xr:uid="{00000000-0004-0000-0000-000002000000}"/>
    <hyperlink ref="A36" r:id="rId1" xr:uid="{00000000-0004-0000-0000-000003000000}"/>
    <hyperlink ref="A23" location="Blokovi!A1" display="Blok transakcije" xr:uid="{00000000-0004-0000-0000-000004000000}"/>
    <hyperlink ref="A24" location="ReferentneCijene!A1" display="Referentne cijene" xr:uid="{00000000-0004-0000-0000-000005000000}"/>
  </hyperlinks>
  <pageMargins left="0.7" right="0.7" top="0.75" bottom="0.75" header="0.3" footer="0.3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"/>
  <sheetViews>
    <sheetView showGridLines="0" zoomScale="140" zoomScaleNormal="140" workbookViewId="0"/>
  </sheetViews>
  <sheetFormatPr defaultColWidth="9.140625" defaultRowHeight="12" customHeight="1" x14ac:dyDescent="0.2"/>
  <cols>
    <col min="1" max="1" width="22.140625" style="1" customWidth="1"/>
    <col min="2" max="2" width="16.140625" style="1" customWidth="1"/>
    <col min="3" max="3" width="17.140625" style="1" customWidth="1"/>
    <col min="4" max="4" width="11" style="1" customWidth="1"/>
    <col min="5" max="5" width="18" style="1" customWidth="1"/>
  </cols>
  <sheetData>
    <row r="1" spans="1:5" ht="22.5" customHeight="1" x14ac:dyDescent="0.2">
      <c r="A1" s="5"/>
      <c r="B1" s="26" t="s">
        <v>12</v>
      </c>
      <c r="C1" s="5" t="s">
        <v>13</v>
      </c>
    </row>
    <row r="2" spans="1:5" ht="12" customHeight="1" x14ac:dyDescent="0.2">
      <c r="A2" s="7" t="s">
        <v>14</v>
      </c>
      <c r="B2" s="6">
        <f>SUM(B3:B4)</f>
        <v>126916</v>
      </c>
      <c r="C2" s="6">
        <f>SUM(C3:C4)</f>
        <v>1977657.4</v>
      </c>
      <c r="E2" s="8"/>
    </row>
    <row r="3" spans="1:5" ht="12.75" customHeight="1" x14ac:dyDescent="0.2">
      <c r="A3" s="9" t="s">
        <v>15</v>
      </c>
      <c r="B3" s="10">
        <v>126916</v>
      </c>
      <c r="C3" s="10">
        <v>1977657.4</v>
      </c>
      <c r="E3" s="2"/>
    </row>
    <row r="4" spans="1:5" ht="12" customHeight="1" x14ac:dyDescent="0.2">
      <c r="A4" s="9" t="s">
        <v>16</v>
      </c>
      <c r="B4" s="10">
        <v>0</v>
      </c>
      <c r="C4" s="10">
        <v>0</v>
      </c>
      <c r="E4" s="8"/>
    </row>
    <row r="5" spans="1:5" ht="12" customHeight="1" x14ac:dyDescent="0.2">
      <c r="A5" s="7" t="s">
        <v>17</v>
      </c>
      <c r="B5" s="6">
        <v>0</v>
      </c>
      <c r="C5" s="6">
        <v>0</v>
      </c>
      <c r="E5" s="8"/>
    </row>
    <row r="6" spans="1:5" ht="12" customHeight="1" x14ac:dyDescent="0.2">
      <c r="A6" s="7" t="s">
        <v>18</v>
      </c>
      <c r="B6" s="6">
        <v>0</v>
      </c>
      <c r="C6" s="6">
        <v>0</v>
      </c>
      <c r="E6" s="8"/>
    </row>
    <row r="7" spans="1:5" ht="12" customHeight="1" x14ac:dyDescent="0.2">
      <c r="A7" s="15" t="s">
        <v>19</v>
      </c>
      <c r="B7" s="17">
        <f>SUM(B3:B6)</f>
        <v>126916</v>
      </c>
      <c r="C7" s="17">
        <f>SUM(C3:C6)</f>
        <v>1977657.4</v>
      </c>
      <c r="E7" s="8"/>
    </row>
    <row r="8" spans="1:5" ht="27" customHeight="1" x14ac:dyDescent="0.2"/>
    <row r="10" spans="1:5" s="12" customFormat="1" ht="24" customHeight="1" x14ac:dyDescent="0.2">
      <c r="A10" s="11"/>
      <c r="B10" s="11" t="s">
        <v>20</v>
      </c>
      <c r="C10" s="11" t="s">
        <v>21</v>
      </c>
      <c r="D10" s="11" t="s">
        <v>22</v>
      </c>
      <c r="E10" s="11" t="s">
        <v>23</v>
      </c>
    </row>
    <row r="11" spans="1:5" s="12" customFormat="1" ht="12" customHeight="1" x14ac:dyDescent="0.2">
      <c r="A11" s="7" t="s">
        <v>24</v>
      </c>
      <c r="B11" s="6">
        <f>SUM(B12:B13)</f>
        <v>126916</v>
      </c>
      <c r="C11" s="6">
        <f>SUM(C12:C13)</f>
        <v>247</v>
      </c>
      <c r="D11" s="6">
        <f>SUM(D12:D13)</f>
        <v>34</v>
      </c>
      <c r="E11" s="6">
        <f>SUM(E12:E13)</f>
        <v>92987248.079999998</v>
      </c>
    </row>
    <row r="12" spans="1:5" ht="12" customHeight="1" x14ac:dyDescent="0.2">
      <c r="A12" s="9" t="s">
        <v>15</v>
      </c>
      <c r="B12" s="6">
        <v>126916</v>
      </c>
      <c r="C12" s="6">
        <v>247</v>
      </c>
      <c r="D12" s="6">
        <v>34</v>
      </c>
      <c r="E12" s="6">
        <v>91660020</v>
      </c>
    </row>
    <row r="13" spans="1:5" ht="12" customHeight="1" x14ac:dyDescent="0.2">
      <c r="A13" s="62" t="s">
        <v>16</v>
      </c>
      <c r="B13" s="63">
        <v>0</v>
      </c>
      <c r="C13" s="63">
        <v>0</v>
      </c>
      <c r="D13" s="63">
        <v>0</v>
      </c>
      <c r="E13" s="63">
        <v>1327228.08</v>
      </c>
    </row>
    <row r="16" spans="1:5" ht="12" customHeight="1" x14ac:dyDescent="0.2">
      <c r="A16" s="11"/>
      <c r="B16" s="11" t="s">
        <v>76</v>
      </c>
    </row>
    <row r="17" spans="1:4" ht="12" customHeight="1" x14ac:dyDescent="0.2">
      <c r="A17" s="50" t="s">
        <v>25</v>
      </c>
      <c r="B17" s="13">
        <v>1</v>
      </c>
    </row>
    <row r="18" spans="1:4" ht="12" customHeight="1" x14ac:dyDescent="0.2">
      <c r="A18" s="50" t="s">
        <v>26</v>
      </c>
      <c r="B18" s="13">
        <v>2</v>
      </c>
    </row>
    <row r="19" spans="1:4" ht="12" customHeight="1" x14ac:dyDescent="0.2">
      <c r="A19" s="51" t="s">
        <v>27</v>
      </c>
      <c r="B19" s="18">
        <v>0</v>
      </c>
    </row>
    <row r="20" spans="1:4" ht="16.5" customHeight="1" x14ac:dyDescent="0.2"/>
    <row r="21" spans="1:4" ht="12" customHeight="1" x14ac:dyDescent="0.2">
      <c r="A21" s="11"/>
      <c r="B21" s="11" t="s">
        <v>28</v>
      </c>
    </row>
    <row r="22" spans="1:4" ht="18.75" customHeight="1" x14ac:dyDescent="0.3">
      <c r="A22" s="7" t="s">
        <v>15</v>
      </c>
      <c r="B22" s="6">
        <v>3</v>
      </c>
      <c r="D22" s="14"/>
    </row>
    <row r="23" spans="1:4" ht="12" customHeight="1" x14ac:dyDescent="0.2">
      <c r="A23" s="15" t="s">
        <v>16</v>
      </c>
      <c r="B23" s="16">
        <v>2</v>
      </c>
    </row>
  </sheetData>
  <pageMargins left="0.78740157480314998" right="0.78740157480314998" top="1.1811023622047001" bottom="0.78740157480314998" header="0.59055118110236005" footer="0.51181102362205"/>
  <pageSetup paperSize="9" orientation="portrait"/>
  <headerFooter>
    <oddHeader>&amp;L&amp;"Calibri,Regular"&amp;12Pregled trgovine&amp;R &amp;"Calibri,Bold"Zagrebačka burza - Progress  tržište</oddHeader>
    <evenHeader>&amp;L&amp;"Calibri,Regular"&amp;12Pregled trgovine&amp;R &amp;"Calibri,Bold"Zagrebačka burza - Progress  tržište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8.28515625" defaultRowHeight="14.1" customHeight="1" x14ac:dyDescent="0.2"/>
  <cols>
    <col min="1" max="1" width="10.28515625" style="19" customWidth="1"/>
    <col min="2" max="2" width="12.85546875" style="19" customWidth="1"/>
    <col min="3" max="3" width="26.85546875" style="20" customWidth="1"/>
    <col min="4" max="4" width="7" style="22" customWidth="1"/>
    <col min="5" max="5" width="8.42578125" style="22" customWidth="1"/>
    <col min="6" max="13" width="8.7109375" style="1" customWidth="1"/>
    <col min="14" max="14" width="10.28515625" style="1" customWidth="1"/>
    <col min="15" max="15" width="9.42578125" style="1" customWidth="1"/>
    <col min="16" max="18" width="8.7109375" style="1" customWidth="1"/>
    <col min="19" max="19" width="18.140625" style="1" customWidth="1"/>
  </cols>
  <sheetData>
    <row r="1" spans="1:19" s="11" customFormat="1" ht="28.5" customHeight="1" x14ac:dyDescent="0.2">
      <c r="A1" s="52" t="s">
        <v>29</v>
      </c>
      <c r="B1" s="52" t="s">
        <v>30</v>
      </c>
      <c r="C1" s="52" t="s">
        <v>31</v>
      </c>
      <c r="D1" s="53" t="s">
        <v>32</v>
      </c>
      <c r="E1" s="53" t="s">
        <v>33</v>
      </c>
      <c r="F1" s="54" t="s">
        <v>34</v>
      </c>
      <c r="G1" s="54" t="s">
        <v>35</v>
      </c>
      <c r="H1" s="54" t="s">
        <v>36</v>
      </c>
      <c r="I1" s="54" t="s">
        <v>37</v>
      </c>
      <c r="J1" s="54" t="s">
        <v>38</v>
      </c>
      <c r="K1" s="54" t="s">
        <v>39</v>
      </c>
      <c r="L1" s="54" t="s">
        <v>40</v>
      </c>
      <c r="M1" s="54" t="s">
        <v>21</v>
      </c>
      <c r="N1" s="54" t="s">
        <v>20</v>
      </c>
      <c r="O1" s="55" t="s">
        <v>22</v>
      </c>
      <c r="P1" s="55" t="s">
        <v>41</v>
      </c>
      <c r="Q1" s="55" t="s">
        <v>42</v>
      </c>
      <c r="R1" s="55" t="s">
        <v>43</v>
      </c>
      <c r="S1" s="55" t="s">
        <v>44</v>
      </c>
    </row>
    <row r="2" spans="1:19" s="31" customFormat="1" ht="15.6" customHeight="1" x14ac:dyDescent="0.2">
      <c r="A2" s="27" t="s">
        <v>45</v>
      </c>
      <c r="B2" s="27" t="s">
        <v>46</v>
      </c>
      <c r="C2" s="27" t="s">
        <v>47</v>
      </c>
      <c r="D2" s="28" t="s">
        <v>48</v>
      </c>
      <c r="E2" s="28" t="s">
        <v>49</v>
      </c>
      <c r="F2" s="29">
        <v>44</v>
      </c>
      <c r="G2" s="29">
        <v>47</v>
      </c>
      <c r="H2" s="29">
        <v>44</v>
      </c>
      <c r="I2" s="29">
        <v>44</v>
      </c>
      <c r="J2" s="29">
        <v>44</v>
      </c>
      <c r="K2" s="29">
        <v>44</v>
      </c>
      <c r="L2" s="29">
        <v>44</v>
      </c>
      <c r="M2" s="30">
        <v>179</v>
      </c>
      <c r="N2" s="30">
        <v>7876</v>
      </c>
      <c r="O2" s="30">
        <v>6</v>
      </c>
      <c r="P2" s="32">
        <v>-6.3799999999999996E-2</v>
      </c>
      <c r="Q2" s="29">
        <v>55</v>
      </c>
      <c r="R2" s="29">
        <v>40.4</v>
      </c>
      <c r="S2" s="30">
        <v>7326000</v>
      </c>
    </row>
    <row r="3" spans="1:19" ht="15.6" customHeight="1" x14ac:dyDescent="0.2">
      <c r="A3" s="27" t="s">
        <v>50</v>
      </c>
      <c r="B3" s="27" t="s">
        <v>51</v>
      </c>
      <c r="C3" s="27" t="s">
        <v>52</v>
      </c>
      <c r="D3" s="28" t="s">
        <v>48</v>
      </c>
      <c r="E3" s="28" t="s">
        <v>53</v>
      </c>
      <c r="F3" s="29">
        <v>760</v>
      </c>
      <c r="G3" s="29">
        <v>800</v>
      </c>
      <c r="H3" s="29">
        <v>870</v>
      </c>
      <c r="I3" s="29">
        <v>870</v>
      </c>
      <c r="J3" s="29">
        <v>780</v>
      </c>
      <c r="K3" s="29">
        <v>780</v>
      </c>
      <c r="L3" s="29">
        <v>806</v>
      </c>
      <c r="M3" s="30">
        <v>40</v>
      </c>
      <c r="N3" s="30">
        <v>32240</v>
      </c>
      <c r="O3" s="30">
        <v>21</v>
      </c>
      <c r="P3" s="32">
        <v>-8.2400000000000001E-2</v>
      </c>
      <c r="Q3" s="29">
        <v>990</v>
      </c>
      <c r="R3" s="29">
        <v>302</v>
      </c>
      <c r="S3" s="30">
        <v>42325920</v>
      </c>
    </row>
    <row r="4" spans="1:19" ht="15.6" customHeight="1" x14ac:dyDescent="0.2">
      <c r="A4" s="27" t="s">
        <v>54</v>
      </c>
      <c r="B4" s="27" t="s">
        <v>55</v>
      </c>
      <c r="C4" s="27" t="s">
        <v>56</v>
      </c>
      <c r="D4" s="28" t="s">
        <v>48</v>
      </c>
      <c r="E4" s="28" t="s">
        <v>49</v>
      </c>
      <c r="F4" s="29">
        <v>3100</v>
      </c>
      <c r="G4" s="29" t="s">
        <v>57</v>
      </c>
      <c r="H4" s="29">
        <v>3100</v>
      </c>
      <c r="I4" s="29">
        <v>3100</v>
      </c>
      <c r="J4" s="29">
        <v>3100</v>
      </c>
      <c r="K4" s="29">
        <v>3100</v>
      </c>
      <c r="L4" s="29">
        <v>3100</v>
      </c>
      <c r="M4" s="30">
        <v>28</v>
      </c>
      <c r="N4" s="30">
        <v>86800</v>
      </c>
      <c r="O4" s="30">
        <v>7</v>
      </c>
      <c r="P4" s="32">
        <v>3.3300000000000003E-2</v>
      </c>
      <c r="Q4" s="29">
        <v>3100</v>
      </c>
      <c r="R4" s="29">
        <v>2600</v>
      </c>
      <c r="S4" s="30">
        <v>42008100</v>
      </c>
    </row>
    <row r="5" spans="1:19" s="1" customFormat="1" ht="14.1" customHeight="1" x14ac:dyDescent="0.2">
      <c r="A5" s="19"/>
      <c r="B5" s="19"/>
      <c r="C5" s="20"/>
      <c r="D5" s="22"/>
      <c r="E5" s="22"/>
      <c r="S5" s="38"/>
    </row>
    <row r="6" spans="1:19" s="1" customFormat="1" ht="14.1" customHeight="1" x14ac:dyDescent="0.2">
      <c r="A6" s="19"/>
      <c r="B6" s="21" t="s">
        <v>58</v>
      </c>
      <c r="C6" s="20" t="s">
        <v>59</v>
      </c>
      <c r="D6" s="22"/>
      <c r="E6" s="22"/>
      <c r="S6" s="38"/>
    </row>
    <row r="7" spans="1:19" s="1" customFormat="1" ht="14.1" customHeight="1" x14ac:dyDescent="0.2">
      <c r="A7" s="19"/>
      <c r="B7" s="19"/>
      <c r="C7" s="20"/>
      <c r="D7" s="22"/>
      <c r="E7" s="22"/>
      <c r="S7" s="38"/>
    </row>
    <row r="8" spans="1:19" s="1" customFormat="1" ht="14.1" customHeight="1" x14ac:dyDescent="0.2">
      <c r="A8" s="21"/>
      <c r="B8" s="21" t="s">
        <v>60</v>
      </c>
      <c r="C8" s="66" t="s">
        <v>61</v>
      </c>
      <c r="D8" s="66"/>
      <c r="E8" s="66"/>
      <c r="F8" s="66"/>
      <c r="G8" s="66"/>
      <c r="S8" s="38"/>
    </row>
    <row r="9" spans="1:19" s="1" customFormat="1" ht="14.1" customHeight="1" x14ac:dyDescent="0.2">
      <c r="A9" s="21"/>
      <c r="B9" s="21"/>
      <c r="C9" s="66" t="s">
        <v>62</v>
      </c>
      <c r="D9" s="66"/>
      <c r="E9" s="66"/>
      <c r="F9" s="66"/>
      <c r="G9" s="66"/>
      <c r="S9" s="38"/>
    </row>
  </sheetData>
  <mergeCells count="2">
    <mergeCell ref="C8:G8"/>
    <mergeCell ref="C9:G9"/>
  </mergeCells>
  <printOptions horizontalCentered="1"/>
  <pageMargins left="0.19685039370078999" right="0.19685039370078999" top="1.1811023622047001" bottom="0.39370078740157" header="0.59055118110236005" footer="0.15748031496063"/>
  <pageSetup paperSize="9" scale="80" orientation="landscape"/>
  <headerFooter>
    <oddHeader>&amp;L&amp;"Calibri,Regular"&amp;12Trgovina unutar knjige ponuda - dionice&amp;R&amp;"Calibri,Bold" Zagrebačka burza - Progress  tržište</oddHeader>
    <oddFooter>&amp;L&amp;"Calibri,Regular"&amp;D&amp;C&amp;"Calibri,Regular"Stranica &amp;P od &amp;N</oddFooter>
    <evenHeader>&amp;L&amp;"Calibri,Regular"&amp;12Trgovina unutar knjige ponuda - dionice&amp;R&amp;"Calibri,Bold" Zagrebačka burza - Progress  tržište</evenHeader>
    <evenFooter>&amp;L&amp;"Calibri,Regular"&amp;D&amp;C&amp;"Calibri,Regular"Stranica &amp;P od &amp;N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0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9.140625" defaultRowHeight="17.100000000000001" customHeight="1" x14ac:dyDescent="0.2"/>
  <cols>
    <col min="1" max="1" width="10.7109375" style="1" customWidth="1"/>
    <col min="2" max="2" width="13.5703125" style="1" customWidth="1"/>
    <col min="3" max="3" width="24.42578125" style="1" customWidth="1"/>
    <col min="4" max="4" width="6" style="1" customWidth="1"/>
    <col min="5" max="10" width="7.5703125" style="1" customWidth="1"/>
    <col min="11" max="12" width="9.5703125" style="1" customWidth="1"/>
    <col min="13" max="13" width="9.7109375" style="1" customWidth="1"/>
    <col min="14" max="14" width="10" style="1" customWidth="1"/>
    <col min="15" max="15" width="7.42578125" style="1" customWidth="1"/>
    <col min="16" max="16" width="9.7109375" style="1" customWidth="1"/>
    <col min="17" max="17" width="7.140625" style="1" customWidth="1"/>
    <col min="18" max="18" width="17.140625" style="1" customWidth="1"/>
  </cols>
  <sheetData>
    <row r="1" spans="1:18" s="45" customFormat="1" ht="28.5" customHeight="1" x14ac:dyDescent="0.2">
      <c r="A1" s="52" t="s">
        <v>29</v>
      </c>
      <c r="B1" s="52" t="s">
        <v>30</v>
      </c>
      <c r="C1" s="52" t="s">
        <v>31</v>
      </c>
      <c r="D1" s="53" t="s">
        <v>32</v>
      </c>
      <c r="E1" s="54" t="s">
        <v>34</v>
      </c>
      <c r="F1" s="54" t="s">
        <v>35</v>
      </c>
      <c r="G1" s="54" t="s">
        <v>36</v>
      </c>
      <c r="H1" s="54" t="s">
        <v>37</v>
      </c>
      <c r="I1" s="54" t="s">
        <v>38</v>
      </c>
      <c r="J1" s="54" t="s">
        <v>39</v>
      </c>
      <c r="K1" s="54" t="s">
        <v>40</v>
      </c>
      <c r="L1" s="54" t="s">
        <v>21</v>
      </c>
      <c r="M1" s="54" t="s">
        <v>20</v>
      </c>
      <c r="N1" s="54" t="s">
        <v>63</v>
      </c>
      <c r="O1" s="54" t="s">
        <v>64</v>
      </c>
      <c r="P1" s="54" t="s">
        <v>65</v>
      </c>
      <c r="Q1" s="54" t="s">
        <v>66</v>
      </c>
      <c r="R1" s="55" t="s">
        <v>23</v>
      </c>
    </row>
    <row r="2" spans="1:18" s="31" customFormat="1" ht="15" customHeight="1" x14ac:dyDescent="0.2">
      <c r="A2" s="39" t="s">
        <v>67</v>
      </c>
      <c r="B2" s="39" t="s">
        <v>68</v>
      </c>
      <c r="C2" s="39" t="s">
        <v>69</v>
      </c>
      <c r="D2" s="40" t="s">
        <v>48</v>
      </c>
      <c r="E2" s="41" t="s">
        <v>57</v>
      </c>
      <c r="F2" s="41" t="s">
        <v>57</v>
      </c>
      <c r="G2" s="41" t="s">
        <v>57</v>
      </c>
      <c r="H2" s="41" t="s">
        <v>57</v>
      </c>
      <c r="I2" s="41" t="s">
        <v>57</v>
      </c>
      <c r="J2" s="41" t="s">
        <v>57</v>
      </c>
      <c r="K2" s="41" t="s">
        <v>57</v>
      </c>
      <c r="L2" s="42">
        <v>0</v>
      </c>
      <c r="M2" s="42">
        <v>0</v>
      </c>
      <c r="N2" s="43">
        <v>46387</v>
      </c>
      <c r="O2" s="44" t="s">
        <v>57</v>
      </c>
      <c r="P2" s="41">
        <v>1000</v>
      </c>
      <c r="Q2" s="41" t="s">
        <v>2</v>
      </c>
      <c r="R2" s="30" t="s">
        <v>57</v>
      </c>
    </row>
    <row r="3" spans="1:18" ht="15" customHeight="1" x14ac:dyDescent="0.2">
      <c r="A3" s="39" t="s">
        <v>70</v>
      </c>
      <c r="B3" s="39" t="s">
        <v>71</v>
      </c>
      <c r="C3" s="39" t="s">
        <v>72</v>
      </c>
      <c r="D3" s="40" t="s">
        <v>48</v>
      </c>
      <c r="E3" s="41" t="s">
        <v>57</v>
      </c>
      <c r="F3" s="41" t="s">
        <v>57</v>
      </c>
      <c r="G3" s="41" t="s">
        <v>57</v>
      </c>
      <c r="H3" s="41" t="s">
        <v>57</v>
      </c>
      <c r="I3" s="41" t="s">
        <v>57</v>
      </c>
      <c r="J3" s="41">
        <v>100</v>
      </c>
      <c r="K3" s="41" t="s">
        <v>57</v>
      </c>
      <c r="L3" s="42">
        <v>0</v>
      </c>
      <c r="M3" s="42">
        <v>0</v>
      </c>
      <c r="N3" s="43">
        <v>46191</v>
      </c>
      <c r="O3" s="44">
        <v>0.04</v>
      </c>
      <c r="P3" s="41">
        <v>1</v>
      </c>
      <c r="Q3" s="41" t="s">
        <v>73</v>
      </c>
      <c r="R3" s="30">
        <v>1327228.08</v>
      </c>
    </row>
    <row r="4" spans="1:18" ht="17.100000000000001" customHeight="1" x14ac:dyDescent="0.2">
      <c r="O4" s="38"/>
    </row>
    <row r="5" spans="1:18" ht="17.100000000000001" customHeight="1" x14ac:dyDescent="0.2">
      <c r="B5" s="21" t="s">
        <v>32</v>
      </c>
      <c r="C5" s="20" t="s">
        <v>59</v>
      </c>
      <c r="O5" s="38"/>
    </row>
    <row r="6" spans="1:18" ht="17.100000000000001" customHeight="1" x14ac:dyDescent="0.2">
      <c r="O6" s="38"/>
    </row>
    <row r="7" spans="1:18" ht="17.100000000000001" customHeight="1" x14ac:dyDescent="0.2">
      <c r="O7" s="38"/>
    </row>
    <row r="8" spans="1:18" ht="17.100000000000001" customHeight="1" x14ac:dyDescent="0.2">
      <c r="O8" s="38"/>
    </row>
    <row r="9" spans="1:18" ht="17.100000000000001" customHeight="1" x14ac:dyDescent="0.2">
      <c r="O9" s="38"/>
    </row>
    <row r="10" spans="1:18" ht="17.100000000000001" customHeight="1" x14ac:dyDescent="0.2">
      <c r="O10" s="38"/>
    </row>
  </sheetData>
  <printOptions horizontalCentered="1"/>
  <pageMargins left="0.39370078740157" right="0.39370078740157" top="1.1811023622047001" bottom="0.39370078740157" header="0.59055118110236005" footer="0.15748031496063"/>
  <pageSetup paperSize="9" scale="80" orientation="landscape"/>
  <headerFooter>
    <oddHeader>&amp;L&amp;"Calibri,Regular"&amp;12Trgovina unutar knjige ponuda - obveznice&amp;R &amp;"Calibri,Bold" Zagrebačka burza - Progress  tržište</oddHeader>
    <oddFooter>&amp;L&amp;"Calibri,Regular"&amp;9&amp;D&amp;CStranica &amp;P od &amp;N</oddFooter>
    <evenHeader>&amp;L&amp;"Calibri,Regular"&amp;12Trgovina unutar knjige ponuda - obveznice&amp;R &amp;"Calibri,Bold" Zagrebačka burza - Progress  tržište</evenHeader>
    <evenFooter>&amp;L&amp;"Calibri,Regular"&amp;9&amp;D&amp;CStranica &amp;P od &amp;N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8.28515625" defaultRowHeight="14.1" customHeight="1" x14ac:dyDescent="0.2"/>
  <cols>
    <col min="1" max="1" width="10.7109375" style="19" customWidth="1"/>
    <col min="2" max="2" width="13.5703125" style="19" customWidth="1"/>
    <col min="3" max="3" width="42.85546875" style="20" customWidth="1"/>
    <col min="4" max="4" width="7" style="22" customWidth="1"/>
    <col min="5" max="5" width="8.42578125" style="22" customWidth="1"/>
    <col min="6" max="7" width="8.7109375" style="1" customWidth="1"/>
  </cols>
  <sheetData>
    <row r="1" spans="1:8" ht="12.75" customHeight="1" x14ac:dyDescent="0.2">
      <c r="A1" s="52" t="s">
        <v>29</v>
      </c>
      <c r="B1" s="52" t="s">
        <v>30</v>
      </c>
      <c r="C1" s="52" t="s">
        <v>31</v>
      </c>
      <c r="D1" s="53" t="s">
        <v>32</v>
      </c>
      <c r="E1" s="55" t="s">
        <v>37</v>
      </c>
      <c r="F1" s="55" t="s">
        <v>38</v>
      </c>
      <c r="G1" s="55" t="s">
        <v>21</v>
      </c>
      <c r="H1" s="55" t="s">
        <v>20</v>
      </c>
    </row>
    <row r="2" spans="1:8" ht="12.75" customHeight="1" x14ac:dyDescent="0.2">
      <c r="A2" s="56" t="s">
        <v>15</v>
      </c>
      <c r="B2" s="56"/>
      <c r="C2" s="56"/>
      <c r="D2" s="57"/>
      <c r="E2" s="11"/>
      <c r="F2" s="11"/>
      <c r="G2" s="11"/>
      <c r="H2" s="11"/>
    </row>
    <row r="3" spans="1:8" s="1" customFormat="1" ht="14.1" customHeight="1" x14ac:dyDescent="0.2">
      <c r="A3" s="46" t="s">
        <v>57</v>
      </c>
      <c r="B3" s="46" t="s">
        <v>57</v>
      </c>
      <c r="C3" s="46" t="s">
        <v>57</v>
      </c>
      <c r="D3" s="47" t="s">
        <v>57</v>
      </c>
      <c r="E3" s="48" t="s">
        <v>57</v>
      </c>
      <c r="F3" s="48" t="s">
        <v>57</v>
      </c>
      <c r="G3" s="49" t="s">
        <v>57</v>
      </c>
      <c r="H3" s="49" t="s">
        <v>57</v>
      </c>
    </row>
    <row r="4" spans="1:8" s="1" customFormat="1" ht="14.1" customHeight="1" x14ac:dyDescent="0.2">
      <c r="A4" s="58" t="s">
        <v>16</v>
      </c>
      <c r="B4" s="58"/>
      <c r="C4" s="59"/>
      <c r="D4" s="59"/>
      <c r="E4" s="59"/>
      <c r="F4" s="59"/>
      <c r="G4" s="59"/>
      <c r="H4" s="59"/>
    </row>
    <row r="5" spans="1:8" s="1" customFormat="1" ht="14.1" customHeight="1" x14ac:dyDescent="0.2">
      <c r="A5" s="46" t="s">
        <v>57</v>
      </c>
      <c r="B5" s="46" t="s">
        <v>57</v>
      </c>
      <c r="C5" s="46" t="s">
        <v>57</v>
      </c>
      <c r="D5" s="47" t="s">
        <v>57</v>
      </c>
      <c r="E5" s="48" t="s">
        <v>57</v>
      </c>
      <c r="F5" s="48" t="s">
        <v>57</v>
      </c>
      <c r="G5" s="49" t="s">
        <v>57</v>
      </c>
      <c r="H5" s="49" t="s">
        <v>57</v>
      </c>
    </row>
  </sheetData>
  <printOptions horizontalCentered="1"/>
  <pageMargins left="0.19685039370078999" right="0.19685039370078999" top="1.1811023622047001" bottom="0.39370078740157" header="0.59055118110236005" footer="0.15748031496063"/>
  <pageSetup paperSize="9" orientation="landscape"/>
  <headerFooter>
    <oddHeader>&amp;L&amp;"Calibri,Regular"&amp;12Blok transakcije&amp;R&amp;"Calibri,Bold" Zagrebačka burza - Progress  tržište</oddHeader>
    <oddFooter>&amp;L&amp;"Calibri,Regular"&amp;D&amp;C&amp;"Calibri,Regular"Stranica &amp;P od &amp;N</oddFooter>
    <evenHeader>&amp;L&amp;"Calibri,Regular"&amp;12Blok transakcije&amp;R&amp;"Calibri,Bold" Zagrebačka burza - Progress  tržište</evenHeader>
    <evenFooter>&amp;L&amp;"Calibri,Regular"&amp;D&amp;C&amp;"Calibri,Regular"Stranica &amp;P od &amp;N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9.140625" defaultRowHeight="12.75" customHeight="1" x14ac:dyDescent="0.2"/>
  <cols>
    <col min="1" max="1" width="10.7109375" style="2" customWidth="1"/>
    <col min="2" max="2" width="14.5703125" style="2" customWidth="1"/>
    <col min="3" max="3" width="32.7109375" style="2" customWidth="1"/>
    <col min="4" max="4" width="10.28515625" style="2" customWidth="1"/>
    <col min="5" max="6" width="10.7109375" style="2" customWidth="1"/>
    <col min="7" max="7" width="10.28515625" style="2" customWidth="1"/>
  </cols>
  <sheetData>
    <row r="1" spans="1:7" ht="24" customHeight="1" x14ac:dyDescent="0.2">
      <c r="A1" s="60" t="s">
        <v>29</v>
      </c>
      <c r="B1" s="60" t="s">
        <v>30</v>
      </c>
      <c r="C1" s="60" t="s">
        <v>31</v>
      </c>
      <c r="D1" s="57" t="s">
        <v>32</v>
      </c>
      <c r="E1" s="11" t="s">
        <v>21</v>
      </c>
      <c r="F1" s="11" t="s">
        <v>20</v>
      </c>
      <c r="G1" s="11" t="s">
        <v>74</v>
      </c>
    </row>
    <row r="2" spans="1:7" s="36" customFormat="1" ht="12.75" customHeight="1" x14ac:dyDescent="0.2">
      <c r="A2" s="33" t="s">
        <v>45</v>
      </c>
      <c r="B2" s="33" t="s">
        <v>46</v>
      </c>
      <c r="C2" s="33" t="s">
        <v>47</v>
      </c>
      <c r="D2" s="37" t="s">
        <v>48</v>
      </c>
      <c r="E2" s="34">
        <v>179</v>
      </c>
      <c r="F2" s="34">
        <v>7876</v>
      </c>
      <c r="G2" s="35">
        <v>44</v>
      </c>
    </row>
    <row r="3" spans="1:7" ht="12.75" customHeight="1" x14ac:dyDescent="0.2">
      <c r="A3" s="33" t="s">
        <v>50</v>
      </c>
      <c r="B3" s="33" t="s">
        <v>51</v>
      </c>
      <c r="C3" s="33" t="s">
        <v>52</v>
      </c>
      <c r="D3" s="37" t="s">
        <v>48</v>
      </c>
      <c r="E3" s="34">
        <v>40</v>
      </c>
      <c r="F3" s="34">
        <v>32240</v>
      </c>
      <c r="G3" s="35">
        <v>806</v>
      </c>
    </row>
    <row r="4" spans="1:7" ht="12.75" customHeight="1" x14ac:dyDescent="0.2">
      <c r="A4" s="33" t="s">
        <v>54</v>
      </c>
      <c r="B4" s="33" t="s">
        <v>55</v>
      </c>
      <c r="C4" s="33" t="s">
        <v>56</v>
      </c>
      <c r="D4" s="37" t="s">
        <v>48</v>
      </c>
      <c r="E4" s="34">
        <v>28</v>
      </c>
      <c r="F4" s="34">
        <v>86800</v>
      </c>
      <c r="G4" s="35">
        <v>3100</v>
      </c>
    </row>
  </sheetData>
  <printOptions horizontalCentered="1"/>
  <pageMargins left="0.19685039370078999" right="0.19685039370078999" top="1.1811023622047001" bottom="0.78740157480314998" header="0.59055118110236005" footer="0.51181102362205"/>
  <pageSetup paperSize="9" orientation="portrait"/>
  <headerFooter>
    <oddHeader>&amp;L&amp;"Calibri,Regular"&amp;12Referentne cijene&amp;R &amp;"Calibri,Bold"Zagreb Stock Exchange - Progress  Market</oddHeader>
    <oddFooter>&amp;CStranica &amp;P od &amp;N</oddFooter>
    <evenHeader>&amp;L&amp;"Calibri,Regular"&amp;12Referentne cijene&amp;R &amp;"Calibri,Bold"Zagreb Stock Exchange - Progress  Market</evenHeader>
    <evenFooter>&amp;CStranica &amp;P od &amp;N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Sadrzaj</vt:lpstr>
      <vt:lpstr>Pregled</vt:lpstr>
      <vt:lpstr>Dionice</vt:lpstr>
      <vt:lpstr>Obveznice</vt:lpstr>
      <vt:lpstr>Blokovi</vt:lpstr>
      <vt:lpstr>ReferentneCijene</vt:lpstr>
      <vt:lpstr>Dionice!Print_Area</vt:lpstr>
      <vt:lpstr>Obveznice!Print_Area</vt:lpstr>
      <vt:lpstr>Blokovi!Print_Titles</vt:lpstr>
      <vt:lpstr>Dionice!Print_Titles</vt:lpstr>
      <vt:lpstr>Obveznice!Print_Titles</vt:lpstr>
    </vt:vector>
  </TitlesOfParts>
  <Manager/>
  <Company>Zagreb Stock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Gordana Miskulin</dc:creator>
  <cp:keywords/>
  <dc:description/>
  <cp:lastModifiedBy>iuremovic</cp:lastModifiedBy>
  <dcterms:created xsi:type="dcterms:W3CDTF">2008-06-04T14:23:06Z</dcterms:created>
  <dcterms:modified xsi:type="dcterms:W3CDTF">2025-09-01T07:36:38Z</dcterms:modified>
  <cp:category/>
</cp:coreProperties>
</file>