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4\2024-12\"/>
    </mc:Choice>
  </mc:AlternateContent>
  <xr:revisionPtr revIDLastSave="0" documentId="13_ncr:1_{6AA95056-52BD-4BCF-9317-657EF3587DD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ontent" sheetId="1" r:id="rId1"/>
    <sheet name="Summary" sheetId="2" r:id="rId2"/>
    <sheet name="Stocks" sheetId="3" r:id="rId3"/>
    <sheet name="Bonds" sheetId="4" r:id="rId4"/>
    <sheet name="Block" sheetId="5" r:id="rId5"/>
    <sheet name="ReferencePrices" sheetId="6" r:id="rId6"/>
  </sheets>
  <definedNames>
    <definedName name="_xlnm.Print_Area" localSheetId="3">Bonds!$A:$R</definedName>
    <definedName name="_xlnm.Print_Area" localSheetId="2">Stocks!$A:$R</definedName>
    <definedName name="_xlnm.Print_Titles" localSheetId="4">Block!$A:$A,Block!$1:$1</definedName>
    <definedName name="_xlnm.Print_Titles" localSheetId="3">Bonds!$A:$A</definedName>
    <definedName name="_xlnm.Print_Titles" localSheetId="2">Stocks!$A:$A,Stocks!$1:$1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<sst xmlns="http://schemas.openxmlformats.org/spreadsheetml/2006/main" count="165" uniqueCount="78">
  <si>
    <t xml:space="preserve"> Zagreb Stock Exchange - Progress Market</t>
  </si>
  <si>
    <t>Trading Summary</t>
  </si>
  <si>
    <t>EUR</t>
  </si>
  <si>
    <t>Content</t>
  </si>
  <si>
    <t>Daily Summary</t>
  </si>
  <si>
    <t>Orderbook Trading of Stocks</t>
  </si>
  <si>
    <t>Orderbook Trading of Bonds</t>
  </si>
  <si>
    <t>Block Trades</t>
  </si>
  <si>
    <t>Reference Prices</t>
  </si>
  <si>
    <t>Contact:</t>
  </si>
  <si>
    <t>gordana.miskulin@zse.hr</t>
  </si>
  <si>
    <t>phone: +385 1 4686-803</t>
  </si>
  <si>
    <t>Period</t>
  </si>
  <si>
    <t>Since year start</t>
  </si>
  <si>
    <t>Orderbook turnover</t>
  </si>
  <si>
    <t>Stocks</t>
  </si>
  <si>
    <t>Bonds</t>
  </si>
  <si>
    <t>Equity Block Turnover</t>
  </si>
  <si>
    <t>Debt Block Turnover</t>
  </si>
  <si>
    <t>Total Turnover</t>
  </si>
  <si>
    <t>Turnover</t>
  </si>
  <si>
    <t>Volume</t>
  </si>
  <si>
    <t>Number of Trades</t>
  </si>
  <si>
    <t>Market Capitalization</t>
  </si>
  <si>
    <t>Orderbook trading</t>
  </si>
  <si>
    <t>Number of stocks</t>
  </si>
  <si>
    <t>Advances</t>
  </si>
  <si>
    <t>Declines</t>
  </si>
  <si>
    <t>Unchanged</t>
  </si>
  <si>
    <t>Number of listed</t>
  </si>
  <si>
    <t>Symbol</t>
  </si>
  <si>
    <t>ISIN</t>
  </si>
  <si>
    <t>Issuer</t>
  </si>
  <si>
    <t>Market</t>
  </si>
  <si>
    <t>Trading Model</t>
  </si>
  <si>
    <t>Bid</t>
  </si>
  <si>
    <t>Ask</t>
  </si>
  <si>
    <t>Open</t>
  </si>
  <si>
    <t>High</t>
  </si>
  <si>
    <t>Low</t>
  </si>
  <si>
    <t>Close</t>
  </si>
  <si>
    <t>VWAP</t>
  </si>
  <si>
    <t>Number of trades</t>
  </si>
  <si>
    <t>%</t>
  </si>
  <si>
    <t>365 high</t>
  </si>
  <si>
    <t>365 low</t>
  </si>
  <si>
    <t>Market cap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</si>
  <si>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</si>
  <si>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</si>
  <si>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</si>
  <si>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</si>
  <si>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</si>
  <si>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</si>
  <si>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</si>
  <si>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</si>
  <si>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TSHC</t>
  </si>
  <si>
    <t>HRTSHCRA0009</t>
  </si>
  <si>
    <t>TVORNICA STOCNE HRANE d.d.</t>
  </si>
  <si>
    <t>\</t>
  </si>
  <si>
    <t>Market: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</si>
  <si>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Market</t>
    </r>
  </si>
  <si>
    <t>Trading Model: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</si>
  <si>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Continuous Trading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</si>
  <si>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Low Liquidity Trading</t>
    </r>
  </si>
  <si>
    <t>Maturity</t>
  </si>
  <si>
    <t>Interest rate</t>
  </si>
  <si>
    <t>Nominal value</t>
  </si>
  <si>
    <t>Nominal currency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</si>
  <si>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</si>
  <si>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</si>
  <si>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</si>
  <si>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</si>
  <si>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</si>
  <si>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</si>
  <si>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</si>
  <si>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Equity</t>
  </si>
  <si>
    <t>Reference price</t>
  </si>
  <si>
    <t>2024-12-01 - 2024-12-31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</si>
</sst>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9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8D817B"/>
      </bottom>
      <diagonal/>
    </border>
  </borders>
  <cellStyleXfs count="1">
    <xf numFmtId="0" fontId="0" fillId="0" borderId="0"/>
  </cellStyleXfs>
  <cellXfs count="68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2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09375" defaultRowHeight="12.75" customHeight="1" x14ac:dyDescent="0.3"/>
  <cols>
    <col min="1" max="1" width="26.5546875" style="2" customWidth="1"/>
    <col min="2" max="2" width="42.109375" style="2" customWidth="1"/>
  </cols>
  <sheetData>
    <row r="1" spans="2:2" ht="13.8" x14ac:dyDescent="0.3"/>
    <row r="11" spans="2:2" ht="15.75" customHeight="1" x14ac:dyDescent="0.3">
      <c r="B11" s="26" t="s">
        <v>0</v>
      </c>
    </row>
    <row r="12" spans="2:2" ht="12.75" customHeight="1" x14ac:dyDescent="0.3">
      <c r="B12" s="27" t="s">
        <v>1</v>
      </c>
    </row>
    <row r="14" spans="2:2" ht="15" customHeight="1" x14ac:dyDescent="0.3">
      <c r="B14" s="28" t="s">
        <v>77</v>
      </c>
    </row>
    <row r="15" spans="2:2" ht="12.75" customHeight="1" x14ac:dyDescent="0.3">
      <c r="B15" s="27" t="s">
        <v>2</v>
      </c>
    </row>
    <row r="18" spans="1:3" ht="28.5" customHeight="1" x14ac:dyDescent="0.3">
      <c r="A18" s="65" t="s">
        <v>3</v>
      </c>
      <c r="B18" s="65"/>
    </row>
    <row r="19" spans="1:3" ht="28.5" customHeight="1" x14ac:dyDescent="0.3"/>
    <row r="20" spans="1:3" s="3" customFormat="1" ht="12" customHeight="1" x14ac:dyDescent="0.25">
      <c r="A20" s="3" t="s">
        <v>4</v>
      </c>
    </row>
    <row r="21" spans="1:3" s="3" customFormat="1" ht="12" customHeight="1" x14ac:dyDescent="0.25">
      <c r="A21" s="3" t="s">
        <v>5</v>
      </c>
    </row>
    <row r="22" spans="1:3" s="3" customFormat="1" ht="12" customHeight="1" x14ac:dyDescent="0.25">
      <c r="A22" s="3" t="s">
        <v>6</v>
      </c>
    </row>
    <row r="23" spans="1:3" ht="12.75" customHeight="1" x14ac:dyDescent="0.3">
      <c r="A23" s="3" t="s">
        <v>7</v>
      </c>
      <c r="B23" s="4"/>
      <c r="C23" s="4"/>
    </row>
    <row r="24" spans="1:3" ht="12.75" customHeight="1" x14ac:dyDescent="0.3">
      <c r="A24" s="3" t="s">
        <v>8</v>
      </c>
    </row>
    <row r="35" spans="1:2" ht="12.75" customHeight="1" x14ac:dyDescent="0.25">
      <c r="A35" s="66" t="s">
        <v>9</v>
      </c>
      <c r="B35" s="66"/>
    </row>
    <row r="36" spans="1:2" ht="12.75" customHeight="1" x14ac:dyDescent="0.25">
      <c r="A36" s="3" t="s">
        <v>10</v>
      </c>
      <c r="B36" s="1"/>
    </row>
    <row r="37" spans="1:2" ht="12.75" customHeight="1" x14ac:dyDescent="0.25">
      <c r="A37" s="1" t="s">
        <v>11</v>
      </c>
      <c r="B37" s="1"/>
    </row>
  </sheetData>
  <mergeCells count="2">
    <mergeCell ref="A18:B18"/>
    <mergeCell ref="A35:B35"/>
  </mergeCells>
  <hyperlinks>
    <hyperlink ref="A20" location="Summary!A1" display="Daily Summary" xr:uid="{00000000-0004-0000-0000-000000000000}"/>
    <hyperlink ref="A21" location="Stocks!A1" display="Orderbook Trading of Stocks" xr:uid="{00000000-0004-0000-0000-000001000000}"/>
    <hyperlink ref="A22" location="Bonds!A1" display="Orderbook Trading of Bonds" xr:uid="{00000000-0004-0000-0000-000002000000}"/>
    <hyperlink ref="A36" r:id="rId1" xr:uid="{00000000-0004-0000-0000-000003000000}"/>
    <hyperlink ref="A23" location="Block!A1" display="Block Trades" xr:uid="{00000000-0004-0000-0000-000004000000}"/>
    <hyperlink ref="A24" location="ReferencePrices!A1" display="Reference Prices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>
      <selection activeCell="B2" sqref="B2"/>
    </sheetView>
  </sheetViews>
  <sheetFormatPr defaultColWidth="9.109375" defaultRowHeight="12" customHeight="1" x14ac:dyDescent="0.25"/>
  <cols>
    <col min="1" max="1" width="22.109375" style="1" customWidth="1"/>
    <col min="2" max="2" width="16.109375" style="1" customWidth="1"/>
    <col min="3" max="3" width="14.109375" style="1" customWidth="1"/>
    <col min="4" max="4" width="11" style="1" customWidth="1"/>
    <col min="5" max="5" width="18" style="1" customWidth="1"/>
  </cols>
  <sheetData>
    <row r="1" spans="1:5" ht="12" customHeight="1" x14ac:dyDescent="0.25">
      <c r="A1" s="5"/>
      <c r="B1" s="29" t="s">
        <v>12</v>
      </c>
      <c r="C1" s="5" t="s">
        <v>13</v>
      </c>
    </row>
    <row r="2" spans="1:5" ht="12" customHeight="1" x14ac:dyDescent="0.25">
      <c r="A2" s="7" t="s">
        <v>14</v>
      </c>
      <c r="B2" s="6">
        <f>SUM(B3:B4)</f>
        <v>62677.5</v>
      </c>
      <c r="C2" s="6">
        <f>SUM(C3:C4)</f>
        <v>578961.80000000005</v>
      </c>
      <c r="E2" s="8"/>
    </row>
    <row r="3" spans="1:5" ht="12.75" customHeight="1" x14ac:dyDescent="0.3">
      <c r="A3" s="9" t="s">
        <v>15</v>
      </c>
      <c r="B3" s="10">
        <v>62677.5</v>
      </c>
      <c r="C3" s="10">
        <v>479419.7</v>
      </c>
      <c r="E3" s="2"/>
    </row>
    <row r="4" spans="1:5" ht="12" customHeight="1" x14ac:dyDescent="0.25">
      <c r="A4" s="9" t="s">
        <v>16</v>
      </c>
      <c r="B4" s="10">
        <v>0</v>
      </c>
      <c r="C4" s="10">
        <v>99542.1</v>
      </c>
      <c r="E4" s="8"/>
    </row>
    <row r="5" spans="1:5" ht="12" customHeight="1" x14ac:dyDescent="0.25">
      <c r="A5" s="7" t="s">
        <v>17</v>
      </c>
      <c r="B5" s="6">
        <v>0</v>
      </c>
      <c r="C5" s="6">
        <v>0</v>
      </c>
      <c r="E5" s="8"/>
    </row>
    <row r="6" spans="1:5" ht="12" customHeight="1" x14ac:dyDescent="0.25">
      <c r="A6" s="7" t="s">
        <v>18</v>
      </c>
      <c r="B6" s="6">
        <v>0</v>
      </c>
      <c r="C6" s="6">
        <v>0</v>
      </c>
      <c r="E6" s="8"/>
    </row>
    <row r="7" spans="1:5" ht="12" customHeight="1" x14ac:dyDescent="0.25">
      <c r="A7" s="16" t="s">
        <v>19</v>
      </c>
      <c r="B7" s="18">
        <f>SUM(B3:B6)</f>
        <v>62677.5</v>
      </c>
      <c r="C7" s="18">
        <f>SUM(C3:C6)</f>
        <v>578961.80000000005</v>
      </c>
      <c r="E7" s="8"/>
    </row>
    <row r="8" spans="1:5" ht="27" customHeight="1" x14ac:dyDescent="0.25"/>
    <row r="10" spans="1:5" s="12" customFormat="1" ht="24" customHeight="1" x14ac:dyDescent="0.25">
      <c r="A10" s="11"/>
      <c r="B10" s="11" t="s">
        <v>20</v>
      </c>
      <c r="C10" s="11" t="s">
        <v>21</v>
      </c>
      <c r="D10" s="11" t="s">
        <v>22</v>
      </c>
      <c r="E10" s="11" t="s">
        <v>23</v>
      </c>
    </row>
    <row r="11" spans="1:5" s="12" customFormat="1" ht="12" customHeight="1" x14ac:dyDescent="0.25">
      <c r="A11" s="7" t="s">
        <v>24</v>
      </c>
      <c r="B11" s="6">
        <f>SUM(B12:B13)</f>
        <v>62677.5</v>
      </c>
      <c r="C11" s="6">
        <f>SUM(C12:C13)</f>
        <v>394</v>
      </c>
      <c r="D11" s="6">
        <f>SUM(D12:D13)</f>
        <v>28</v>
      </c>
      <c r="E11" s="6">
        <f>SUM(E12:E13)</f>
        <v>65294908.079999998</v>
      </c>
    </row>
    <row r="12" spans="1:5" ht="12" customHeight="1" x14ac:dyDescent="0.25">
      <c r="A12" s="9" t="s">
        <v>15</v>
      </c>
      <c r="B12" s="6">
        <v>62677.5</v>
      </c>
      <c r="C12" s="6">
        <v>394</v>
      </c>
      <c r="D12" s="6">
        <v>28</v>
      </c>
      <c r="E12" s="6">
        <v>63967680</v>
      </c>
    </row>
    <row r="13" spans="1:5" ht="12" customHeight="1" x14ac:dyDescent="0.25">
      <c r="A13" s="43" t="s">
        <v>16</v>
      </c>
      <c r="B13" s="18">
        <v>0</v>
      </c>
      <c r="C13" s="18">
        <v>0</v>
      </c>
      <c r="D13" s="18">
        <v>0</v>
      </c>
      <c r="E13" s="18">
        <v>1327228.08</v>
      </c>
    </row>
    <row r="15" spans="1:5" ht="12" customHeight="1" x14ac:dyDescent="0.25">
      <c r="A15" s="11"/>
      <c r="B15" s="11" t="s">
        <v>25</v>
      </c>
    </row>
    <row r="16" spans="1:5" ht="12" customHeight="1" x14ac:dyDescent="0.25">
      <c r="A16" s="13" t="s">
        <v>26</v>
      </c>
      <c r="B16" s="14">
        <v>0</v>
      </c>
    </row>
    <row r="17" spans="1:4" ht="12" customHeight="1" x14ac:dyDescent="0.25">
      <c r="A17" s="13" t="s">
        <v>27</v>
      </c>
      <c r="B17" s="14">
        <v>2</v>
      </c>
    </row>
    <row r="18" spans="1:4" ht="12" customHeight="1" x14ac:dyDescent="0.25">
      <c r="A18" s="19" t="s">
        <v>28</v>
      </c>
      <c r="B18" s="20">
        <v>0</v>
      </c>
    </row>
    <row r="20" spans="1:4" ht="16.5" customHeight="1" x14ac:dyDescent="0.25"/>
    <row r="21" spans="1:4" ht="12" customHeight="1" x14ac:dyDescent="0.25">
      <c r="A21" s="11"/>
      <c r="B21" s="11" t="s">
        <v>29</v>
      </c>
    </row>
    <row r="22" spans="1:4" ht="18.75" customHeight="1" x14ac:dyDescent="0.35">
      <c r="A22" s="7" t="s">
        <v>15</v>
      </c>
      <c r="B22" s="6">
        <v>3</v>
      </c>
      <c r="D22" s="15"/>
    </row>
    <row r="23" spans="1:4" ht="12" customHeight="1" x14ac:dyDescent="0.25">
      <c r="A23" s="16" t="s">
        <v>16</v>
      </c>
      <c r="B23" s="17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&amp;L&amp;"Calibri,Regular"&amp;12Daily Summary&amp;R &amp;"Calibri,Bold"Zagreb Stock Exchange - Progress  Market</oddHeader>
    <evenHeader>&amp;L&amp;"Calibri,Regular"&amp;12Daily Summary&amp;R &amp;"Calibri,Bold"Zagreb Stock Exchange - Progress  Market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33203125" style="21" customWidth="1"/>
    <col min="2" max="2" width="12.88671875" style="21" customWidth="1"/>
    <col min="3" max="3" width="26.88671875" style="22" customWidth="1"/>
    <col min="4" max="4" width="7" style="24" customWidth="1"/>
    <col min="5" max="5" width="8.44140625" style="24" customWidth="1"/>
    <col min="6" max="13" width="8.6640625" style="1" customWidth="1"/>
    <col min="14" max="14" width="10.33203125" style="1" customWidth="1"/>
    <col min="15" max="15" width="9.44140625" style="1" customWidth="1"/>
    <col min="16" max="18" width="8.6640625" style="1" customWidth="1"/>
    <col min="19" max="19" width="18.109375" style="1" customWidth="1"/>
  </cols>
  <sheetData>
    <row r="1" spans="1:19" s="11" customFormat="1" ht="28.5" customHeight="1" x14ac:dyDescent="0.25">
      <c r="A1" s="58" t="s">
        <v>30</v>
      </c>
      <c r="B1" s="58" t="s">
        <v>31</v>
      </c>
      <c r="C1" s="58" t="s">
        <v>32</v>
      </c>
      <c r="D1" s="59" t="s">
        <v>33</v>
      </c>
      <c r="E1" s="59" t="s">
        <v>34</v>
      </c>
      <c r="F1" s="60" t="s">
        <v>35</v>
      </c>
      <c r="G1" s="60" t="s">
        <v>36</v>
      </c>
      <c r="H1" s="60" t="s">
        <v>37</v>
      </c>
      <c r="I1" s="60" t="s">
        <v>38</v>
      </c>
      <c r="J1" s="60" t="s">
        <v>39</v>
      </c>
      <c r="K1" s="60" t="s">
        <v>40</v>
      </c>
      <c r="L1" s="60" t="s">
        <v>41</v>
      </c>
      <c r="M1" s="60" t="s">
        <v>21</v>
      </c>
      <c r="N1" s="60" t="s">
        <v>20</v>
      </c>
      <c r="O1" s="60" t="s">
        <v>42</v>
      </c>
      <c r="P1" s="60" t="s">
        <v>43</v>
      </c>
      <c r="Q1" s="60" t="s">
        <v>44</v>
      </c>
      <c r="R1" s="60" t="s">
        <v>45</v>
      </c>
      <c r="S1" s="60" t="s">
        <v>46</v>
      </c>
    </row>
    <row r="2" spans="1:19" s="34" customFormat="1" ht="15.6" customHeight="1" x14ac:dyDescent="0.25">
      <c r="A2" s="30" t="s">
        <v>47</v>
      </c>
      <c r="B2" s="30" t="s">
        <v>48</v>
      </c>
      <c r="C2" s="30" t="s">
        <v>49</v>
      </c>
      <c r="D2" s="31" t="s">
        <v>50</v>
      </c>
      <c r="E2" s="31" t="s">
        <v>51</v>
      </c>
      <c r="F2" s="32">
        <v>52</v>
      </c>
      <c r="G2" s="32">
        <v>59</v>
      </c>
      <c r="H2" s="32">
        <v>50</v>
      </c>
      <c r="I2" s="32">
        <v>53</v>
      </c>
      <c r="J2" s="32">
        <v>50</v>
      </c>
      <c r="K2" s="32">
        <v>52</v>
      </c>
      <c r="L2" s="32">
        <v>51.1265</v>
      </c>
      <c r="M2" s="33">
        <v>257</v>
      </c>
      <c r="N2" s="33">
        <v>13139.5</v>
      </c>
      <c r="O2" s="33">
        <v>10</v>
      </c>
      <c r="P2" s="35">
        <v>-9.4999999999999998E-3</v>
      </c>
      <c r="Q2" s="32">
        <v>62</v>
      </c>
      <c r="R2" s="32">
        <v>45</v>
      </c>
      <c r="S2" s="33">
        <v>8658000</v>
      </c>
    </row>
    <row r="3" spans="1:19" ht="15.6" customHeight="1" x14ac:dyDescent="0.25">
      <c r="A3" s="30" t="s">
        <v>52</v>
      </c>
      <c r="B3" s="30" t="s">
        <v>53</v>
      </c>
      <c r="C3" s="30" t="s">
        <v>54</v>
      </c>
      <c r="D3" s="31" t="s">
        <v>50</v>
      </c>
      <c r="E3" s="31" t="s">
        <v>51</v>
      </c>
      <c r="F3" s="32">
        <v>320</v>
      </c>
      <c r="G3" s="32">
        <v>360</v>
      </c>
      <c r="H3" s="32">
        <v>360</v>
      </c>
      <c r="I3" s="32">
        <v>370</v>
      </c>
      <c r="J3" s="32">
        <v>360</v>
      </c>
      <c r="K3" s="32">
        <v>360</v>
      </c>
      <c r="L3" s="32">
        <v>361.59120000000001</v>
      </c>
      <c r="M3" s="33">
        <v>137</v>
      </c>
      <c r="N3" s="33">
        <v>49538</v>
      </c>
      <c r="O3" s="33">
        <v>18</v>
      </c>
      <c r="P3" s="35">
        <v>-2.7E-2</v>
      </c>
      <c r="Q3" s="32">
        <v>390</v>
      </c>
      <c r="R3" s="32">
        <v>165</v>
      </c>
      <c r="S3" s="33">
        <v>19535040</v>
      </c>
    </row>
    <row r="4" spans="1:19" ht="15.6" customHeight="1" x14ac:dyDescent="0.25">
      <c r="A4" s="30" t="s">
        <v>55</v>
      </c>
      <c r="B4" s="30" t="s">
        <v>56</v>
      </c>
      <c r="C4" s="30" t="s">
        <v>57</v>
      </c>
      <c r="D4" s="31" t="s">
        <v>50</v>
      </c>
      <c r="E4" s="31" t="s">
        <v>51</v>
      </c>
      <c r="F4" s="32">
        <v>2800</v>
      </c>
      <c r="G4" s="32">
        <v>3000</v>
      </c>
      <c r="H4" s="32" t="s">
        <v>58</v>
      </c>
      <c r="I4" s="32" t="s">
        <v>58</v>
      </c>
      <c r="J4" s="32" t="s">
        <v>58</v>
      </c>
      <c r="K4" s="32">
        <v>2640</v>
      </c>
      <c r="L4" s="32" t="s">
        <v>58</v>
      </c>
      <c r="M4" s="33">
        <v>0</v>
      </c>
      <c r="N4" s="33">
        <v>0</v>
      </c>
      <c r="O4" s="33">
        <v>0</v>
      </c>
      <c r="P4" s="35" t="s">
        <v>58</v>
      </c>
      <c r="Q4" s="32">
        <v>2640</v>
      </c>
      <c r="R4" s="32">
        <v>2300</v>
      </c>
      <c r="S4" s="33">
        <v>35774640</v>
      </c>
    </row>
    <row r="5" spans="1:19" s="1" customFormat="1" ht="14.1" customHeight="1" x14ac:dyDescent="0.25">
      <c r="A5" s="21"/>
      <c r="B5" s="21"/>
      <c r="C5" s="22"/>
      <c r="D5" s="24"/>
      <c r="E5" s="24"/>
      <c r="S5" s="42"/>
    </row>
    <row r="6" spans="1:19" s="1" customFormat="1" ht="14.1" customHeight="1" x14ac:dyDescent="0.25">
      <c r="A6" s="21"/>
      <c r="B6" s="23" t="s">
        <v>59</v>
      </c>
      <c r="C6" s="22" t="s">
        <v>60</v>
      </c>
      <c r="D6" s="24"/>
      <c r="E6" s="24"/>
      <c r="S6" s="42"/>
    </row>
    <row r="7" spans="1:19" s="1" customFormat="1" ht="14.1" customHeight="1" x14ac:dyDescent="0.25">
      <c r="A7" s="21"/>
      <c r="B7" s="21"/>
      <c r="C7" s="22"/>
      <c r="D7" s="24"/>
      <c r="E7" s="24"/>
      <c r="S7" s="42"/>
    </row>
    <row r="8" spans="1:19" s="1" customFormat="1" ht="14.1" customHeight="1" x14ac:dyDescent="0.25">
      <c r="A8" s="23"/>
      <c r="B8" s="23" t="s">
        <v>61</v>
      </c>
      <c r="C8" s="67" t="s">
        <v>62</v>
      </c>
      <c r="D8" s="67"/>
      <c r="E8" s="67"/>
      <c r="F8" s="67"/>
      <c r="G8" s="67"/>
      <c r="S8" s="42"/>
    </row>
    <row r="9" spans="1:19" s="1" customFormat="1" ht="14.1" customHeight="1" x14ac:dyDescent="0.25">
      <c r="A9" s="23"/>
      <c r="B9" s="23"/>
      <c r="C9" s="67" t="s">
        <v>63</v>
      </c>
      <c r="D9" s="67"/>
      <c r="E9" s="67"/>
      <c r="F9" s="67"/>
      <c r="G9" s="67"/>
      <c r="S9" s="42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&amp;L&amp;"Calibri,Regular"&amp;12Stocks - orderbook trading&amp;R&amp;"Calibri,Bold"Zagreb Stock Exchange - Progress  Market</oddHeader>
    <oddFooter>&amp;L&amp;"Calibri,Regular"&amp;D&amp;C&amp;"Calibri,Regular"Page &amp;P of &amp;N</oddFooter>
    <evenHeader>&amp;L&amp;"Calibri,Regular"&amp;12Stocks - orderbook trading&amp;R&amp;"Calibri,Bold"Zagreb Stock Exchange - Progress  Market</evenHeader>
    <evenFooter>&amp;L&amp;"Calibri,Regular"&amp;D&amp;C&amp;"Calibri,Regular"Page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7.100000000000001" customHeight="1" x14ac:dyDescent="0.25"/>
  <cols>
    <col min="1" max="1" width="10.6640625" style="1" customWidth="1"/>
    <col min="2" max="2" width="13.5546875" style="1" customWidth="1"/>
    <col min="3" max="3" width="24.44140625" style="1" customWidth="1"/>
    <col min="4" max="4" width="6" style="1" customWidth="1"/>
    <col min="5" max="11" width="7.5546875" style="1" customWidth="1"/>
    <col min="12" max="12" width="9.5546875" style="1" customWidth="1"/>
    <col min="13" max="13" width="9.6640625" style="1" customWidth="1"/>
    <col min="14" max="14" width="10" style="1" customWidth="1"/>
    <col min="15" max="15" width="7.44140625" style="1" customWidth="1"/>
    <col min="16" max="16" width="7" style="1" customWidth="1"/>
    <col min="17" max="17" width="7.109375" style="1" customWidth="1"/>
    <col min="18" max="18" width="17.6640625" style="1" customWidth="1"/>
  </cols>
  <sheetData>
    <row r="1" spans="1:18" s="50" customFormat="1" ht="28.5" customHeight="1" x14ac:dyDescent="0.25">
      <c r="A1" s="58" t="s">
        <v>30</v>
      </c>
      <c r="B1" s="58" t="s">
        <v>31</v>
      </c>
      <c r="C1" s="58" t="s">
        <v>32</v>
      </c>
      <c r="D1" s="59" t="s">
        <v>33</v>
      </c>
      <c r="E1" s="61" t="s">
        <v>35</v>
      </c>
      <c r="F1" s="61" t="s">
        <v>36</v>
      </c>
      <c r="G1" s="61" t="s">
        <v>37</v>
      </c>
      <c r="H1" s="61" t="s">
        <v>38</v>
      </c>
      <c r="I1" s="61" t="s">
        <v>39</v>
      </c>
      <c r="J1" s="61" t="s">
        <v>40</v>
      </c>
      <c r="K1" s="61" t="s">
        <v>41</v>
      </c>
      <c r="L1" s="61" t="s">
        <v>21</v>
      </c>
      <c r="M1" s="61" t="s">
        <v>20</v>
      </c>
      <c r="N1" s="61" t="s">
        <v>64</v>
      </c>
      <c r="O1" s="61" t="s">
        <v>65</v>
      </c>
      <c r="P1" s="61" t="s">
        <v>66</v>
      </c>
      <c r="Q1" s="61" t="s">
        <v>67</v>
      </c>
      <c r="R1" s="60" t="s">
        <v>46</v>
      </c>
    </row>
    <row r="2" spans="1:18" s="34" customFormat="1" ht="15" customHeight="1" x14ac:dyDescent="0.25">
      <c r="A2" s="44" t="s">
        <v>68</v>
      </c>
      <c r="B2" s="44" t="s">
        <v>69</v>
      </c>
      <c r="C2" s="44" t="s">
        <v>70</v>
      </c>
      <c r="D2" s="45" t="s">
        <v>50</v>
      </c>
      <c r="E2" s="46" t="s">
        <v>58</v>
      </c>
      <c r="F2" s="46" t="s">
        <v>58</v>
      </c>
      <c r="G2" s="46" t="s">
        <v>58</v>
      </c>
      <c r="H2" s="46" t="s">
        <v>58</v>
      </c>
      <c r="I2" s="46" t="s">
        <v>58</v>
      </c>
      <c r="J2" s="46" t="s">
        <v>58</v>
      </c>
      <c r="K2" s="46" t="s">
        <v>58</v>
      </c>
      <c r="L2" s="47">
        <v>0</v>
      </c>
      <c r="M2" s="47">
        <v>0</v>
      </c>
      <c r="N2" s="48">
        <v>46387</v>
      </c>
      <c r="O2" s="49" t="s">
        <v>58</v>
      </c>
      <c r="P2" s="46">
        <v>1000</v>
      </c>
      <c r="Q2" s="46" t="s">
        <v>2</v>
      </c>
      <c r="R2" s="33" t="s">
        <v>58</v>
      </c>
    </row>
    <row r="3" spans="1:18" ht="15" customHeight="1" x14ac:dyDescent="0.25">
      <c r="A3" s="44" t="s">
        <v>71</v>
      </c>
      <c r="B3" s="44" t="s">
        <v>72</v>
      </c>
      <c r="C3" s="44" t="s">
        <v>73</v>
      </c>
      <c r="D3" s="45" t="s">
        <v>50</v>
      </c>
      <c r="E3" s="46" t="s">
        <v>58</v>
      </c>
      <c r="F3" s="46" t="s">
        <v>58</v>
      </c>
      <c r="G3" s="46" t="s">
        <v>58</v>
      </c>
      <c r="H3" s="46" t="s">
        <v>58</v>
      </c>
      <c r="I3" s="46" t="s">
        <v>58</v>
      </c>
      <c r="J3" s="46">
        <v>100</v>
      </c>
      <c r="K3" s="46" t="s">
        <v>58</v>
      </c>
      <c r="L3" s="47">
        <v>0</v>
      </c>
      <c r="M3" s="47">
        <v>0</v>
      </c>
      <c r="N3" s="48">
        <v>46191</v>
      </c>
      <c r="O3" s="49">
        <v>0.04</v>
      </c>
      <c r="P3" s="46">
        <v>1</v>
      </c>
      <c r="Q3" s="46" t="s">
        <v>74</v>
      </c>
      <c r="R3" s="33">
        <v>1327228.08</v>
      </c>
    </row>
    <row r="4" spans="1:18" ht="17.100000000000001" customHeight="1" x14ac:dyDescent="0.25">
      <c r="O4" s="42"/>
    </row>
    <row r="5" spans="1:18" ht="17.100000000000001" customHeight="1" x14ac:dyDescent="0.25">
      <c r="B5" s="23" t="s">
        <v>59</v>
      </c>
      <c r="C5" s="22" t="s">
        <v>60</v>
      </c>
      <c r="O5" s="42"/>
    </row>
    <row r="6" spans="1:18" ht="17.100000000000001" customHeight="1" x14ac:dyDescent="0.25">
      <c r="O6" s="42"/>
    </row>
    <row r="7" spans="1:18" ht="17.100000000000001" customHeight="1" x14ac:dyDescent="0.25">
      <c r="O7" s="42"/>
    </row>
    <row r="8" spans="1:18" ht="17.100000000000001" customHeight="1" x14ac:dyDescent="0.25">
      <c r="O8" s="42"/>
    </row>
    <row r="9" spans="1:18" ht="17.100000000000001" customHeight="1" x14ac:dyDescent="0.25">
      <c r="O9" s="42"/>
    </row>
    <row r="10" spans="1:18" ht="17.100000000000001" customHeight="1" x14ac:dyDescent="0.25">
      <c r="O10" s="42"/>
    </row>
  </sheetData>
  <printOptions horizontalCentered="1"/>
  <pageMargins left="0.39370078740157" right="0.39370078740157" top="1.1811023622047001" bottom="0.39370078740157" header="0.59055118110236005" footer="0.15748031496063"/>
  <pageSetup paperSize="9" scale="85" orientation="landscape"/>
  <headerFooter>
    <oddHeader>&amp;L&amp;"Calibri,Regular"&amp;12Bonds - orderbook trading&amp;R &amp;"Calibri,Bold"Zagreb Stock Exchange - Progress Market</oddHeader>
    <oddFooter>&amp;L&amp;"Calibri,Regular"&amp;9&amp;D&amp;CPage &amp;P of &amp;N</oddFooter>
    <evenHeader>&amp;L&amp;"Calibri,Regular"&amp;12Bonds - orderbook trading&amp;R &amp;"Calibri,Bold"Zagreb Stock Exchange - Progress Market</evenHeader>
    <evenFooter>&amp;L&amp;"Calibri,Regular"&amp;9&amp;D&amp;CPage &amp;P of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6640625" style="21" customWidth="1"/>
    <col min="2" max="2" width="13.5546875" style="21" customWidth="1"/>
    <col min="3" max="3" width="42.88671875" style="22" customWidth="1"/>
    <col min="4" max="4" width="7" style="24" customWidth="1"/>
    <col min="5" max="5" width="8.44140625" style="24" customWidth="1"/>
    <col min="6" max="7" width="8.6640625" style="1" customWidth="1"/>
  </cols>
  <sheetData>
    <row r="1" spans="1:8" s="11" customFormat="1" ht="28.5" customHeight="1" x14ac:dyDescent="0.25">
      <c r="A1" s="62" t="s">
        <v>30</v>
      </c>
      <c r="B1" s="62" t="s">
        <v>31</v>
      </c>
      <c r="C1" s="62" t="s">
        <v>32</v>
      </c>
      <c r="D1" s="63" t="s">
        <v>33</v>
      </c>
      <c r="E1" s="64" t="s">
        <v>38</v>
      </c>
      <c r="F1" s="64" t="s">
        <v>39</v>
      </c>
      <c r="G1" s="64" t="s">
        <v>21</v>
      </c>
      <c r="H1" s="64" t="s">
        <v>20</v>
      </c>
    </row>
    <row r="2" spans="1:8" s="1" customFormat="1" ht="14.1" customHeight="1" x14ac:dyDescent="0.25">
      <c r="A2" s="57" t="s">
        <v>75</v>
      </c>
      <c r="B2" s="55"/>
      <c r="C2" s="56"/>
      <c r="D2" s="56"/>
      <c r="E2" s="56"/>
      <c r="F2" s="56"/>
      <c r="G2" s="56"/>
      <c r="H2" s="56"/>
    </row>
    <row r="3" spans="1:8" s="1" customFormat="1" ht="14.1" customHeight="1" x14ac:dyDescent="0.25">
      <c r="A3" s="51" t="s">
        <v>58</v>
      </c>
      <c r="B3" s="51" t="s">
        <v>58</v>
      </c>
      <c r="C3" s="51" t="s">
        <v>58</v>
      </c>
      <c r="D3" s="52" t="s">
        <v>58</v>
      </c>
      <c r="E3" s="53" t="s">
        <v>58</v>
      </c>
      <c r="F3" s="53" t="s">
        <v>58</v>
      </c>
      <c r="G3" s="54" t="s">
        <v>58</v>
      </c>
      <c r="H3" s="54" t="s">
        <v>58</v>
      </c>
    </row>
    <row r="4" spans="1:8" s="1" customFormat="1" ht="14.1" customHeight="1" x14ac:dyDescent="0.25">
      <c r="A4" s="55" t="s">
        <v>16</v>
      </c>
      <c r="B4" s="55"/>
      <c r="C4" s="56"/>
      <c r="D4" s="56"/>
      <c r="E4" s="56"/>
      <c r="F4" s="56"/>
      <c r="G4" s="56"/>
      <c r="H4" s="56"/>
    </row>
    <row r="5" spans="1:8" s="1" customFormat="1" ht="14.1" customHeight="1" x14ac:dyDescent="0.25">
      <c r="A5" s="51" t="s">
        <v>58</v>
      </c>
      <c r="B5" s="51" t="s">
        <v>58</v>
      </c>
      <c r="C5" s="51" t="s">
        <v>58</v>
      </c>
      <c r="D5" s="52" t="s">
        <v>58</v>
      </c>
      <c r="E5" s="53" t="s">
        <v>58</v>
      </c>
      <c r="F5" s="53" t="s">
        <v>58</v>
      </c>
      <c r="G5" s="54" t="s">
        <v>58</v>
      </c>
      <c r="H5" s="54" t="s">
        <v>58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&amp;L&amp;"Calibri,Regular"&amp;12Block trades&amp;R&amp;"Calibri,Bold"Zagreb Stock Exchange - Progress  Market</oddHeader>
    <oddFooter>&amp;L&amp;"Calibri,Regular"&amp;D&amp;C&amp;"Calibri,Regular"Page &amp;P of &amp;N</oddFooter>
    <evenHeader>&amp;L&amp;"Calibri,Regular"&amp;12Block trades&amp;R&amp;"Calibri,Bold"Zagreb Stock Exchange - Progress  Market</evenHeader>
    <evenFooter>&amp;L&amp;"Calibri,Regular"&amp;D&amp;C&amp;"Calibri,Regular"Page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2.75" customHeight="1" x14ac:dyDescent="0.3"/>
  <cols>
    <col min="1" max="1" width="10.6640625" style="2" customWidth="1"/>
    <col min="2" max="2" width="14.5546875" style="2" customWidth="1"/>
    <col min="3" max="3" width="32.6640625" style="2" customWidth="1"/>
    <col min="4" max="4" width="10.33203125" style="2" customWidth="1"/>
    <col min="5" max="6" width="10.6640625" style="2" customWidth="1"/>
    <col min="7" max="7" width="10.33203125" style="2" customWidth="1"/>
  </cols>
  <sheetData>
    <row r="1" spans="1:7" ht="24" customHeight="1" x14ac:dyDescent="0.25">
      <c r="A1" s="25" t="s">
        <v>30</v>
      </c>
      <c r="B1" s="25" t="s">
        <v>31</v>
      </c>
      <c r="C1" s="25" t="s">
        <v>32</v>
      </c>
      <c r="D1" s="40" t="s">
        <v>33</v>
      </c>
      <c r="E1" s="11" t="s">
        <v>21</v>
      </c>
      <c r="F1" s="11" t="s">
        <v>20</v>
      </c>
      <c r="G1" s="11" t="s">
        <v>76</v>
      </c>
    </row>
    <row r="2" spans="1:7" s="39" customFormat="1" ht="12.75" customHeight="1" x14ac:dyDescent="0.25">
      <c r="A2" s="36" t="s">
        <v>47</v>
      </c>
      <c r="B2" s="36" t="s">
        <v>48</v>
      </c>
      <c r="C2" s="36" t="s">
        <v>49</v>
      </c>
      <c r="D2" s="41" t="s">
        <v>50</v>
      </c>
      <c r="E2" s="37">
        <v>257</v>
      </c>
      <c r="F2" s="37">
        <v>13139.5</v>
      </c>
      <c r="G2" s="38">
        <v>51.1265</v>
      </c>
    </row>
    <row r="3" spans="1:7" ht="12.75" customHeight="1" x14ac:dyDescent="0.25">
      <c r="A3" s="36" t="s">
        <v>52</v>
      </c>
      <c r="B3" s="36" t="s">
        <v>53</v>
      </c>
      <c r="C3" s="36" t="s">
        <v>54</v>
      </c>
      <c r="D3" s="41" t="s">
        <v>50</v>
      </c>
      <c r="E3" s="37">
        <v>137</v>
      </c>
      <c r="F3" s="37">
        <v>49538</v>
      </c>
      <c r="G3" s="38">
        <v>361.59120000000001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&amp;L&amp;"Calibri,Regular"&amp;12Reference prices&amp;R &amp;"Calibri,Bold"Zagreb Stock Exchange - Progress  Market</oddHeader>
    <oddFooter>&amp;CPage &amp;P of &amp;N</oddFooter>
    <evenHeader>&amp;L&amp;"Calibri,Regular"&amp;12Reference prices&amp;R &amp;"Calibri,Bold"Zagreb Stock Exchange - Progress  Market</evenHeader>
    <evenFooter>&amp;CPage &amp;P of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Content</vt:lpstr>
      <vt:lpstr>Summary</vt:lpstr>
      <vt:lpstr>Stocks</vt:lpstr>
      <vt:lpstr>Bonds</vt:lpstr>
      <vt:lpstr>Block</vt:lpstr>
      <vt:lpstr>ReferencePrices</vt:lpstr>
      <vt:lpstr>Bonds!Print_Area</vt:lpstr>
      <vt:lpstr>Stocks!Print_Area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2025-01-02T09:12:04Z</dcterms:modified>
  <cp:category/>
</cp:coreProperties>
</file>