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Z:\Reports\Mjesecni\2024\2024-08\"/>
    </mc:Choice>
  </mc:AlternateContent>
  <xr:revisionPtr revIDLastSave="0" documentId="13_ncr:1_{35768485-BF6F-477A-A196-E7DEBA471D18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Content" sheetId="1" r:id="rId1"/>
    <sheet name="Summary" sheetId="2" r:id="rId2"/>
    <sheet name="Stocks" sheetId="3" r:id="rId3"/>
    <sheet name="Bonds" sheetId="4" r:id="rId4"/>
    <sheet name="Block" sheetId="5" r:id="rId5"/>
    <sheet name="ReferencePrices" sheetId="6" r:id="rId6"/>
  </sheets>
  <definedNames>
    <definedName name="_xlnm.Print_Area" localSheetId="3">Bonds!$A:$R</definedName>
    <definedName name="_xlnm.Print_Area" localSheetId="2">Stocks!$A:$R</definedName>
    <definedName name="_xlnm.Print_Titles" localSheetId="4">Block!$A:$A,Block!$1:$1</definedName>
    <definedName name="_xlnm.Print_Titles" localSheetId="3">Bonds!$A:$A</definedName>
    <definedName name="_xlnm.Print_Titles" localSheetId="2">Stocks!$A:$A,Stocks!$1:$1</definedName>
  </definedNames>
  <calcPr calcId="191029"/>
</workbook>
</file>

<file path=xl/calcChain.xml><?xml version="1.0" encoding="utf-8"?>
<calcChain xmlns="http://schemas.openxmlformats.org/spreadsheetml/2006/main">
  <c r="E11" i="2" l="1"/>
  <c r="D11" i="2"/>
  <c r="C11" i="2"/>
  <c r="B11" i="2"/>
  <c r="C7" i="2"/>
  <c r="B7" i="2"/>
  <c r="C2" i="2"/>
  <c r="B2" i="2"/>
</calcChain>
</file>

<file path=xl/sharedStrings.xml><?xml version="1.0" encoding="utf-8"?>
<sst xmlns="http://schemas.openxmlformats.org/spreadsheetml/2006/main" count="164" uniqueCount="78">
  <si>
    <t xml:space="preserve"> Zagreb Stock Exchange - Progress Market</t>
  </si>
  <si>
    <t>Trading Summary</t>
  </si>
  <si>
    <t>EUR</t>
  </si>
  <si>
    <t>Content</t>
  </si>
  <si>
    <t>Daily Summary</t>
  </si>
  <si>
    <t>Orderbook Trading of Stocks</t>
  </si>
  <si>
    <t>Orderbook Trading of Bonds</t>
  </si>
  <si>
    <t>Block Trades</t>
  </si>
  <si>
    <t>Reference Prices</t>
  </si>
  <si>
    <t>Contact:</t>
  </si>
  <si>
    <t>gordana.miskulin@zse.hr</t>
  </si>
  <si>
    <t>phone: +385 1 4686-803</t>
  </si>
  <si>
    <t>Period</t>
  </si>
  <si>
    <t>Since year start</t>
  </si>
  <si>
    <t>Orderbook turnover</t>
  </si>
  <si>
    <t>Stocks</t>
  </si>
  <si>
    <t>Bonds</t>
  </si>
  <si>
    <t>Equity Block Turnover</t>
  </si>
  <si>
    <t>Debt Block Turnover</t>
  </si>
  <si>
    <t>Total Turnover</t>
  </si>
  <si>
    <t>Turnover</t>
  </si>
  <si>
    <t>Volume</t>
  </si>
  <si>
    <t>Number of Trades</t>
  </si>
  <si>
    <t>Market Capitalization</t>
  </si>
  <si>
    <t>Orderbook trading</t>
  </si>
  <si>
    <t>Number of stocks</t>
  </si>
  <si>
    <t>Advances</t>
  </si>
  <si>
    <t>Declines</t>
  </si>
  <si>
    <t>Unchanged</t>
  </si>
  <si>
    <t>Number of listed</t>
  </si>
  <si>
    <t>Symbol</t>
  </si>
  <si>
    <t>ISIN</t>
  </si>
  <si>
    <t>Issuer</t>
  </si>
  <si>
    <t>Market</t>
  </si>
  <si>
    <t>Trading Model</t>
  </si>
  <si>
    <t>Bid</t>
  </si>
  <si>
    <t>Ask</t>
  </si>
  <si>
    <t>Open</t>
  </si>
  <si>
    <t>High</t>
  </si>
  <si>
    <t>Low</t>
  </si>
  <si>
    <t>Close</t>
  </si>
  <si>
    <t>VWAP</t>
  </si>
  <si>
    <t>Number of trades</t>
  </si>
  <si>
    <t>%</t>
  </si>
  <si>
    <t>365 high</t>
  </si>
  <si>
    <t>365 low</t>
  </si>
  <si>
    <t>Market cap</t>
  </si>
  <si>
    <t>BCIN</t>
  </si>
  <si>
    <t>HRBCINRA0003</t>
  </si>
  <si>
    <t>BC Institut d.d.</t>
  </si>
  <si>
    <t>SS</t>
  </si>
  <si>
    <t>CTLL</t>
  </si>
  <si>
    <t>KOTR2</t>
  </si>
  <si>
    <t>HRKOTRPA0003</t>
  </si>
  <si>
    <t>KONCAR-MJER.TRANSFORMATORI</t>
  </si>
  <si>
    <t>TSHC</t>
  </si>
  <si>
    <t>HRTSHCRA0009</t>
  </si>
  <si>
    <t>TVORNICA STOCNE HRANE d.d.</t>
  </si>
  <si>
    <t>Market:</t>
  </si>
  <si>
    <r>
      <rPr>
        <b/>
        <sz val="9"/>
        <color rgb="FF000000"/>
        <rFont val="Calibri"/>
      </rPr>
      <t xml:space="preserve">SS </t>
    </r>
    <r>
      <rPr>
        <sz val="9"/>
        <color rgb="FF000000"/>
        <rFont val="Calibri"/>
      </rPr>
      <t>- Progress SME Market</t>
    </r>
  </si>
  <si>
    <t>Trading Model:</t>
  </si>
  <si>
    <r>
      <rPr>
        <b/>
        <sz val="9"/>
        <color rgb="FF000000"/>
        <rFont val="Calibri"/>
      </rPr>
      <t>CT</t>
    </r>
    <r>
      <rPr>
        <sz val="9"/>
        <color rgb="FF000000"/>
        <rFont val="Calibri"/>
      </rPr>
      <t xml:space="preserve"> - Continuous Trading</t>
    </r>
  </si>
  <si>
    <r>
      <rPr>
        <b/>
        <sz val="9"/>
        <color rgb="FF000000"/>
        <rFont val="Calibri"/>
      </rPr>
      <t>CTLL</t>
    </r>
    <r>
      <rPr>
        <sz val="9"/>
        <color rgb="FF000000"/>
        <rFont val="Calibri"/>
      </rPr>
      <t xml:space="preserve"> - Low Liquidity Trading</t>
    </r>
  </si>
  <si>
    <t>Maturity</t>
  </si>
  <si>
    <t>Interest rate</t>
  </si>
  <si>
    <t>Nominal value</t>
  </si>
  <si>
    <t>Nominal currency</t>
  </si>
  <si>
    <t>3GLC</t>
  </si>
  <si>
    <t>HRGLCOO26CE5</t>
  </si>
  <si>
    <t>GLUCODENT d.o.o.</t>
  </si>
  <si>
    <t>\</t>
  </si>
  <si>
    <t>3ICF</t>
  </si>
  <si>
    <t>HRICFPO266A8</t>
  </si>
  <si>
    <t>ICF PROGRESS d.o.o.</t>
  </si>
  <si>
    <t>HRK</t>
  </si>
  <si>
    <t>Equity</t>
  </si>
  <si>
    <t>Reference price</t>
  </si>
  <si>
    <t>2024-08-01 - 2024-08-31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</si>
</sst>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9" x14ac:knownFonts="1">
    <font>
      <sz val="10"/>
      <color rgb="FF000000"/>
      <name val="Arial"/>
    </font>
    <font>
      <sz val="9"/>
      <color rgb="FF000000"/>
      <name val="Calibri"/>
    </font>
    <font>
      <sz val="10"/>
      <color rgb="FF000000"/>
      <name val="Calibri"/>
    </font>
    <font>
      <u/>
      <sz val="9"/>
      <color rgb="FF000000"/>
      <name val="Calibri"/>
    </font>
    <font>
      <b/>
      <sz val="12"/>
      <color rgb="FF000000"/>
      <name val="Calibri"/>
    </font>
    <font>
      <b/>
      <sz val="9"/>
      <color rgb="FF000000"/>
      <name val="Calibri"/>
    </font>
    <font>
      <b/>
      <sz val="14"/>
      <color rgb="FF000000"/>
      <name val="Calibri"/>
    </font>
    <font>
      <sz val="12"/>
      <color rgb="FF000000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 style="thin">
        <color rgb="FF8D817B"/>
      </top>
      <bottom/>
      <diagonal/>
    </border>
    <border>
      <left/>
      <right/>
      <top style="thin">
        <color rgb="FF8D817B"/>
      </top>
      <bottom style="thin">
        <color rgb="FF000000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 style="thin">
        <color rgb="FF8D817B"/>
      </top>
      <bottom style="thin">
        <color rgb="FF8D81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D817B"/>
      </left>
      <right style="thin">
        <color rgb="FF8D817B"/>
      </right>
      <top style="thin">
        <color rgb="FF8D817B"/>
      </top>
      <bottom style="thin">
        <color rgb="FF8D817B"/>
      </bottom>
      <diagonal/>
    </border>
    <border>
      <left/>
      <right/>
      <top/>
      <bottom style="thin">
        <color rgb="FF969696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8D817B"/>
      </bottom>
      <diagonal/>
    </border>
  </borders>
  <cellStyleXfs count="1">
    <xf numFmtId="0" fontId="0" fillId="0" borderId="0"/>
  </cellStyleXfs>
  <cellXfs count="68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 applyProtection="1">
      <alignment horizontal="right" wrapText="1"/>
      <protection locked="0"/>
    </xf>
    <xf numFmtId="3" fontId="5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left"/>
    </xf>
    <xf numFmtId="3" fontId="1" fillId="2" borderId="0" xfId="0" applyNumberFormat="1" applyFont="1" applyFill="1"/>
    <xf numFmtId="49" fontId="1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/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6" fillId="2" borderId="0" xfId="0" applyFont="1" applyFill="1"/>
    <xf numFmtId="49" fontId="5" fillId="2" borderId="2" xfId="0" applyNumberFormat="1" applyFont="1" applyFill="1" applyBorder="1" applyAlignment="1">
      <alignment horizontal="left"/>
    </xf>
    <xf numFmtId="3" fontId="1" fillId="2" borderId="2" xfId="0" applyNumberFormat="1" applyFont="1" applyFill="1" applyBorder="1" applyAlignment="1">
      <alignment horizontal="right" vertical="top" wrapText="1"/>
    </xf>
    <xf numFmtId="3" fontId="5" fillId="2" borderId="2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right"/>
    </xf>
    <xf numFmtId="49" fontId="1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left" wrapText="1"/>
    </xf>
    <xf numFmtId="49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14" fontId="5" fillId="2" borderId="0" xfId="0" applyNumberFormat="1" applyFont="1" applyFill="1" applyAlignment="1" applyProtection="1">
      <alignment horizontal="right" wrapText="1"/>
      <protection locked="0"/>
    </xf>
    <xf numFmtId="49" fontId="1" fillId="2" borderId="3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right" vertical="center"/>
    </xf>
    <xf numFmtId="3" fontId="1" fillId="2" borderId="3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10" fontId="1" fillId="2" borderId="3" xfId="0" applyNumberFormat="1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left" vertical="center"/>
    </xf>
    <xf numFmtId="3" fontId="1" fillId="2" borderId="4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49" fontId="1" fillId="2" borderId="2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 vertical="center"/>
    </xf>
    <xf numFmtId="14" fontId="1" fillId="2" borderId="5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wrapText="1"/>
    </xf>
    <xf numFmtId="0" fontId="1" fillId="3" borderId="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0" fontId="5" fillId="2" borderId="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49" fontId="5" fillId="2" borderId="7" xfId="0" applyNumberFormat="1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right" wrapText="1"/>
    </xf>
    <xf numFmtId="0" fontId="5" fillId="2" borderId="8" xfId="0" applyFont="1" applyFill="1" applyBorder="1" applyAlignment="1">
      <alignment horizontal="right" wrapText="1"/>
    </xf>
    <xf numFmtId="0" fontId="5" fillId="2" borderId="9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right" wrapText="1"/>
    </xf>
    <xf numFmtId="0" fontId="7" fillId="2" borderId="0" xfId="0" applyFont="1" applyFill="1" applyAlignment="1">
      <alignment horizontal="left" wrapText="1"/>
    </xf>
    <xf numFmtId="0" fontId="5" fillId="2" borderId="0" xfId="0" applyFont="1" applyFill="1"/>
    <xf numFmtId="49" fontId="1" fillId="2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3095625" cy="9334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gordana.miskulin@zse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7"/>
  <sheetViews>
    <sheetView showGridLines="0" tabSelected="1" zoomScale="140" zoomScaleNormal="140" workbookViewId="0">
      <selection activeCell="B14" sqref="B14"/>
    </sheetView>
  </sheetViews>
  <sheetFormatPr defaultColWidth="9.140625" defaultRowHeight="12.75" customHeight="1" x14ac:dyDescent="0.2"/>
  <cols>
    <col min="1" max="1" width="26.5703125" style="2" customWidth="1"/>
    <col min="2" max="2" width="42.140625" style="2" customWidth="1"/>
  </cols>
  <sheetData>
    <row r="1" spans="2:2" x14ac:dyDescent="0.2"/>
    <row r="11" spans="2:2" ht="15.75" customHeight="1" x14ac:dyDescent="0.25">
      <c r="B11" s="26" t="s">
        <v>0</v>
      </c>
    </row>
    <row r="12" spans="2:2" ht="12.75" customHeight="1" x14ac:dyDescent="0.2">
      <c r="B12" s="27" t="s">
        <v>1</v>
      </c>
    </row>
    <row r="14" spans="2:2" ht="15" customHeight="1" x14ac:dyDescent="0.25">
      <c r="B14" s="28" t="s">
        <v>77</v>
      </c>
    </row>
    <row r="15" spans="2:2" ht="12.75" customHeight="1" x14ac:dyDescent="0.2">
      <c r="B15" s="27" t="s">
        <v>2</v>
      </c>
    </row>
    <row r="18" spans="1:3" ht="28.5" customHeight="1" x14ac:dyDescent="0.25">
      <c r="A18" s="65" t="s">
        <v>3</v>
      </c>
      <c r="B18" s="65"/>
    </row>
    <row r="19" spans="1:3" ht="28.5" customHeight="1" x14ac:dyDescent="0.2"/>
    <row r="20" spans="1:3" s="3" customFormat="1" ht="12" customHeight="1" x14ac:dyDescent="0.2">
      <c r="A20" s="3" t="s">
        <v>4</v>
      </c>
    </row>
    <row r="21" spans="1:3" s="3" customFormat="1" ht="12" customHeight="1" x14ac:dyDescent="0.2">
      <c r="A21" s="3" t="s">
        <v>5</v>
      </c>
    </row>
    <row r="22" spans="1:3" s="3" customFormat="1" ht="12" customHeight="1" x14ac:dyDescent="0.2">
      <c r="A22" s="3" t="s">
        <v>6</v>
      </c>
    </row>
    <row r="23" spans="1:3" ht="12.75" customHeight="1" x14ac:dyDescent="0.25">
      <c r="A23" s="3" t="s">
        <v>7</v>
      </c>
      <c r="B23" s="4"/>
      <c r="C23" s="4"/>
    </row>
    <row r="24" spans="1:3" ht="12.75" customHeight="1" x14ac:dyDescent="0.2">
      <c r="A24" s="3" t="s">
        <v>8</v>
      </c>
    </row>
    <row r="35" spans="1:2" ht="12.75" customHeight="1" x14ac:dyDescent="0.2">
      <c r="A35" s="66" t="s">
        <v>9</v>
      </c>
      <c r="B35" s="66"/>
    </row>
    <row r="36" spans="1:2" ht="12.75" customHeight="1" x14ac:dyDescent="0.2">
      <c r="A36" s="3" t="s">
        <v>10</v>
      </c>
      <c r="B36" s="1"/>
    </row>
    <row r="37" spans="1:2" ht="12.75" customHeight="1" x14ac:dyDescent="0.2">
      <c r="A37" s="1" t="s">
        <v>11</v>
      </c>
      <c r="B37" s="1"/>
    </row>
  </sheetData>
  <mergeCells count="2">
    <mergeCell ref="A18:B18"/>
    <mergeCell ref="A35:B35"/>
  </mergeCells>
  <hyperlinks>
    <hyperlink ref="A20" location="Summary!A1" display="Daily Summary" xr:uid="{00000000-0004-0000-0000-000000000000}"/>
    <hyperlink ref="A21" location="Stocks!A1" display="Orderbook Trading of Stocks" xr:uid="{00000000-0004-0000-0000-000001000000}"/>
    <hyperlink ref="A22" location="Bonds!A1" display="Orderbook Trading of Bonds" xr:uid="{00000000-0004-0000-0000-000002000000}"/>
    <hyperlink ref="A36" r:id="rId1" xr:uid="{00000000-0004-0000-0000-000003000000}"/>
    <hyperlink ref="A23" location="Block!A1" display="Block Trades" xr:uid="{00000000-0004-0000-0000-000004000000}"/>
    <hyperlink ref="A24" location="ReferencePrices!A1" display="Reference Prices" xr:uid="{00000000-0004-0000-0000-000005000000}"/>
  </hyperlinks>
  <pageMargins left="0.7" right="0.7" top="0.75" bottom="0.75" header="0.3" footer="0.3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showGridLines="0" zoomScale="140" zoomScaleNormal="140" workbookViewId="0">
      <selection activeCell="B2" sqref="B2"/>
    </sheetView>
  </sheetViews>
  <sheetFormatPr defaultColWidth="9.140625" defaultRowHeight="12" customHeight="1" x14ac:dyDescent="0.2"/>
  <cols>
    <col min="1" max="1" width="22.140625" style="1" customWidth="1"/>
    <col min="2" max="2" width="16.140625" style="1" customWidth="1"/>
    <col min="3" max="3" width="14.140625" style="1" customWidth="1"/>
    <col min="4" max="4" width="11" style="1" customWidth="1"/>
    <col min="5" max="5" width="18" style="1" customWidth="1"/>
  </cols>
  <sheetData>
    <row r="1" spans="1:5" ht="12" customHeight="1" x14ac:dyDescent="0.2">
      <c r="A1" s="5"/>
      <c r="B1" s="29" t="s">
        <v>12</v>
      </c>
      <c r="C1" s="5" t="s">
        <v>13</v>
      </c>
    </row>
    <row r="2" spans="1:5" ht="12" customHeight="1" x14ac:dyDescent="0.2">
      <c r="A2" s="7" t="s">
        <v>14</v>
      </c>
      <c r="B2" s="6">
        <f>SUM(B3:B4)</f>
        <v>32579</v>
      </c>
      <c r="C2" s="6">
        <f>SUM(C3:C4)</f>
        <v>444059.3</v>
      </c>
      <c r="E2" s="8"/>
    </row>
    <row r="3" spans="1:5" ht="12.75" customHeight="1" x14ac:dyDescent="0.2">
      <c r="A3" s="9" t="s">
        <v>15</v>
      </c>
      <c r="B3" s="10">
        <v>32579</v>
      </c>
      <c r="C3" s="10">
        <v>344517.2</v>
      </c>
      <c r="E3" s="2"/>
    </row>
    <row r="4" spans="1:5" ht="12" customHeight="1" x14ac:dyDescent="0.2">
      <c r="A4" s="9" t="s">
        <v>16</v>
      </c>
      <c r="B4" s="10">
        <v>0</v>
      </c>
      <c r="C4" s="10">
        <v>99542.1</v>
      </c>
      <c r="E4" s="8"/>
    </row>
    <row r="5" spans="1:5" ht="12" customHeight="1" x14ac:dyDescent="0.2">
      <c r="A5" s="7" t="s">
        <v>17</v>
      </c>
      <c r="B5" s="6">
        <v>0</v>
      </c>
      <c r="C5" s="6">
        <v>0</v>
      </c>
      <c r="E5" s="8"/>
    </row>
    <row r="6" spans="1:5" ht="12" customHeight="1" x14ac:dyDescent="0.2">
      <c r="A6" s="7" t="s">
        <v>18</v>
      </c>
      <c r="B6" s="6">
        <v>0</v>
      </c>
      <c r="C6" s="6">
        <v>0</v>
      </c>
      <c r="E6" s="8"/>
    </row>
    <row r="7" spans="1:5" ht="12" customHeight="1" x14ac:dyDescent="0.2">
      <c r="A7" s="16" t="s">
        <v>19</v>
      </c>
      <c r="B7" s="18">
        <f>SUM(B3:B6)</f>
        <v>32579</v>
      </c>
      <c r="C7" s="18">
        <f>SUM(C3:C6)</f>
        <v>444059.3</v>
      </c>
      <c r="E7" s="8"/>
    </row>
    <row r="8" spans="1:5" ht="27" customHeight="1" x14ac:dyDescent="0.2"/>
    <row r="10" spans="1:5" s="12" customFormat="1" ht="24" customHeight="1" x14ac:dyDescent="0.2">
      <c r="A10" s="11"/>
      <c r="B10" s="11" t="s">
        <v>20</v>
      </c>
      <c r="C10" s="11" t="s">
        <v>21</v>
      </c>
      <c r="D10" s="11" t="s">
        <v>22</v>
      </c>
      <c r="E10" s="11" t="s">
        <v>23</v>
      </c>
    </row>
    <row r="11" spans="1:5" s="12" customFormat="1" ht="12" customHeight="1" x14ac:dyDescent="0.2">
      <c r="A11" s="7" t="s">
        <v>24</v>
      </c>
      <c r="B11" s="6">
        <f>SUM(B12:B13)</f>
        <v>32579</v>
      </c>
      <c r="C11" s="6">
        <f>SUM(C12:C13)</f>
        <v>95</v>
      </c>
      <c r="D11" s="6">
        <f>SUM(D12:D13)</f>
        <v>7</v>
      </c>
      <c r="E11" s="6">
        <f>SUM(E12:E13)</f>
        <v>59371786.079999998</v>
      </c>
    </row>
    <row r="12" spans="1:5" ht="12" customHeight="1" x14ac:dyDescent="0.2">
      <c r="A12" s="9" t="s">
        <v>15</v>
      </c>
      <c r="B12" s="6">
        <v>32579</v>
      </c>
      <c r="C12" s="6">
        <v>95</v>
      </c>
      <c r="D12" s="6">
        <v>7</v>
      </c>
      <c r="E12" s="6">
        <v>58044558</v>
      </c>
    </row>
    <row r="13" spans="1:5" ht="12" customHeight="1" x14ac:dyDescent="0.2">
      <c r="A13" s="43" t="s">
        <v>16</v>
      </c>
      <c r="B13" s="18">
        <v>0</v>
      </c>
      <c r="C13" s="18">
        <v>0</v>
      </c>
      <c r="D13" s="18">
        <v>0</v>
      </c>
      <c r="E13" s="18">
        <v>1327228.08</v>
      </c>
    </row>
    <row r="15" spans="1:5" ht="12" customHeight="1" x14ac:dyDescent="0.2">
      <c r="A15" s="11"/>
      <c r="B15" s="11" t="s">
        <v>25</v>
      </c>
    </row>
    <row r="16" spans="1:5" ht="12" customHeight="1" x14ac:dyDescent="0.2">
      <c r="A16" s="13" t="s">
        <v>26</v>
      </c>
      <c r="B16" s="14">
        <v>0</v>
      </c>
    </row>
    <row r="17" spans="1:4" ht="12" customHeight="1" x14ac:dyDescent="0.2">
      <c r="A17" s="13" t="s">
        <v>27</v>
      </c>
      <c r="B17" s="14">
        <v>3</v>
      </c>
    </row>
    <row r="18" spans="1:4" ht="12" customHeight="1" x14ac:dyDescent="0.2">
      <c r="A18" s="19" t="s">
        <v>28</v>
      </c>
      <c r="B18" s="20">
        <v>0</v>
      </c>
    </row>
    <row r="20" spans="1:4" ht="16.5" customHeight="1" x14ac:dyDescent="0.2"/>
    <row r="21" spans="1:4" ht="12" customHeight="1" x14ac:dyDescent="0.2">
      <c r="A21" s="11"/>
      <c r="B21" s="11" t="s">
        <v>29</v>
      </c>
    </row>
    <row r="22" spans="1:4" ht="18.75" customHeight="1" x14ac:dyDescent="0.3">
      <c r="A22" s="7" t="s">
        <v>15</v>
      </c>
      <c r="B22" s="6">
        <v>3</v>
      </c>
      <c r="D22" s="15"/>
    </row>
    <row r="23" spans="1:4" ht="12" customHeight="1" x14ac:dyDescent="0.2">
      <c r="A23" s="16" t="s">
        <v>16</v>
      </c>
      <c r="B23" s="17">
        <v>2</v>
      </c>
    </row>
  </sheetData>
  <pageMargins left="0.78740157480314998" right="0.78740157480314998" top="1.1811023622047001" bottom="0.78740157480314998" header="0.59055118110236005" footer="0.51181102362205"/>
  <pageSetup paperSize="9" orientation="portrait"/>
  <headerFooter>
    <oddHeader>&amp;L&amp;"Calibri,Regular"&amp;12Daily Summary&amp;R &amp;"Calibri,Bold"Zagreb Stock Exchange - Progress  Market</oddHeader>
    <evenHeader>&amp;L&amp;"Calibri,Regular"&amp;12Daily Summary&amp;R &amp;"Calibri,Bold"Zagreb Stock Exchange - Progress  Market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8.28515625" defaultRowHeight="14.1" customHeight="1" x14ac:dyDescent="0.2"/>
  <cols>
    <col min="1" max="1" width="10.28515625" style="21" customWidth="1"/>
    <col min="2" max="2" width="12.85546875" style="21" customWidth="1"/>
    <col min="3" max="3" width="26.85546875" style="22" customWidth="1"/>
    <col min="4" max="4" width="7" style="24" customWidth="1"/>
    <col min="5" max="5" width="8.42578125" style="24" customWidth="1"/>
    <col min="6" max="13" width="8.7109375" style="1" customWidth="1"/>
    <col min="14" max="14" width="10.28515625" style="1" customWidth="1"/>
    <col min="15" max="15" width="9.42578125" style="1" customWidth="1"/>
    <col min="16" max="18" width="8.7109375" style="1" customWidth="1"/>
    <col min="19" max="19" width="18.140625" style="1" customWidth="1"/>
  </cols>
  <sheetData>
    <row r="1" spans="1:19" s="11" customFormat="1" ht="28.5" customHeight="1" x14ac:dyDescent="0.2">
      <c r="A1" s="58" t="s">
        <v>30</v>
      </c>
      <c r="B1" s="58" t="s">
        <v>31</v>
      </c>
      <c r="C1" s="58" t="s">
        <v>32</v>
      </c>
      <c r="D1" s="59" t="s">
        <v>33</v>
      </c>
      <c r="E1" s="59" t="s">
        <v>34</v>
      </c>
      <c r="F1" s="60" t="s">
        <v>35</v>
      </c>
      <c r="G1" s="60" t="s">
        <v>36</v>
      </c>
      <c r="H1" s="60" t="s">
        <v>37</v>
      </c>
      <c r="I1" s="60" t="s">
        <v>38</v>
      </c>
      <c r="J1" s="60" t="s">
        <v>39</v>
      </c>
      <c r="K1" s="60" t="s">
        <v>40</v>
      </c>
      <c r="L1" s="60" t="s">
        <v>41</v>
      </c>
      <c r="M1" s="60" t="s">
        <v>21</v>
      </c>
      <c r="N1" s="60" t="s">
        <v>20</v>
      </c>
      <c r="O1" s="60" t="s">
        <v>42</v>
      </c>
      <c r="P1" s="60" t="s">
        <v>43</v>
      </c>
      <c r="Q1" s="60" t="s">
        <v>44</v>
      </c>
      <c r="R1" s="60" t="s">
        <v>45</v>
      </c>
      <c r="S1" s="60" t="s">
        <v>46</v>
      </c>
    </row>
    <row r="2" spans="1:19" s="34" customFormat="1" ht="15.6" customHeight="1" x14ac:dyDescent="0.2">
      <c r="A2" s="30" t="s">
        <v>47</v>
      </c>
      <c r="B2" s="30" t="s">
        <v>48</v>
      </c>
      <c r="C2" s="30" t="s">
        <v>49</v>
      </c>
      <c r="D2" s="31" t="s">
        <v>50</v>
      </c>
      <c r="E2" s="31" t="s">
        <v>51</v>
      </c>
      <c r="F2" s="32">
        <v>54</v>
      </c>
      <c r="G2" s="32">
        <v>58</v>
      </c>
      <c r="H2" s="32">
        <v>54</v>
      </c>
      <c r="I2" s="32">
        <v>56.5</v>
      </c>
      <c r="J2" s="32">
        <v>54</v>
      </c>
      <c r="K2" s="32">
        <v>56.5</v>
      </c>
      <c r="L2" s="32">
        <v>56.152799999999999</v>
      </c>
      <c r="M2" s="33">
        <v>72</v>
      </c>
      <c r="N2" s="33">
        <v>4043</v>
      </c>
      <c r="O2" s="33">
        <v>3</v>
      </c>
      <c r="P2" s="35">
        <v>-5.8299999999999998E-2</v>
      </c>
      <c r="Q2" s="32">
        <v>62</v>
      </c>
      <c r="R2" s="32">
        <v>39.799999999999997</v>
      </c>
      <c r="S2" s="33">
        <v>9407250</v>
      </c>
    </row>
    <row r="3" spans="1:19" ht="15.6" customHeight="1" x14ac:dyDescent="0.2">
      <c r="A3" s="30" t="s">
        <v>52</v>
      </c>
      <c r="B3" s="30" t="s">
        <v>53</v>
      </c>
      <c r="C3" s="30" t="s">
        <v>54</v>
      </c>
      <c r="D3" s="31" t="s">
        <v>50</v>
      </c>
      <c r="E3" s="31" t="s">
        <v>51</v>
      </c>
      <c r="F3" s="32">
        <v>280</v>
      </c>
      <c r="G3" s="32">
        <v>320</v>
      </c>
      <c r="H3" s="32">
        <v>272</v>
      </c>
      <c r="I3" s="32">
        <v>272</v>
      </c>
      <c r="J3" s="32">
        <v>272</v>
      </c>
      <c r="K3" s="32">
        <v>272</v>
      </c>
      <c r="L3" s="32">
        <v>272</v>
      </c>
      <c r="M3" s="33">
        <v>13</v>
      </c>
      <c r="N3" s="33">
        <v>3536</v>
      </c>
      <c r="O3" s="33">
        <v>2</v>
      </c>
      <c r="P3" s="35">
        <v>-6.2100000000000002E-2</v>
      </c>
      <c r="Q3" s="32">
        <v>290</v>
      </c>
      <c r="R3" s="32">
        <v>140</v>
      </c>
      <c r="S3" s="33">
        <v>14759808</v>
      </c>
    </row>
    <row r="4" spans="1:19" ht="15.6" customHeight="1" x14ac:dyDescent="0.2">
      <c r="A4" s="30" t="s">
        <v>55</v>
      </c>
      <c r="B4" s="30" t="s">
        <v>56</v>
      </c>
      <c r="C4" s="30" t="s">
        <v>57</v>
      </c>
      <c r="D4" s="31" t="s">
        <v>50</v>
      </c>
      <c r="E4" s="31" t="s">
        <v>51</v>
      </c>
      <c r="F4" s="32">
        <v>2300</v>
      </c>
      <c r="G4" s="32">
        <v>3200</v>
      </c>
      <c r="H4" s="32">
        <v>2500</v>
      </c>
      <c r="I4" s="32">
        <v>2500</v>
      </c>
      <c r="J4" s="32">
        <v>2500</v>
      </c>
      <c r="K4" s="32">
        <v>2500</v>
      </c>
      <c r="L4" s="32">
        <v>2500</v>
      </c>
      <c r="M4" s="33">
        <v>10</v>
      </c>
      <c r="N4" s="33">
        <v>25000</v>
      </c>
      <c r="O4" s="33">
        <v>2</v>
      </c>
      <c r="P4" s="35">
        <v>-1.5699999999999999E-2</v>
      </c>
      <c r="Q4" s="32">
        <v>2600</v>
      </c>
      <c r="R4" s="32">
        <v>2300</v>
      </c>
      <c r="S4" s="33">
        <v>33877500</v>
      </c>
    </row>
    <row r="5" spans="1:19" s="1" customFormat="1" ht="14.1" customHeight="1" x14ac:dyDescent="0.2">
      <c r="A5" s="21"/>
      <c r="B5" s="21"/>
      <c r="C5" s="22"/>
      <c r="D5" s="24"/>
      <c r="E5" s="24"/>
      <c r="S5" s="42"/>
    </row>
    <row r="6" spans="1:19" s="1" customFormat="1" ht="14.1" customHeight="1" x14ac:dyDescent="0.2">
      <c r="A6" s="21"/>
      <c r="B6" s="23" t="s">
        <v>58</v>
      </c>
      <c r="C6" s="22" t="s">
        <v>59</v>
      </c>
      <c r="D6" s="24"/>
      <c r="E6" s="24"/>
      <c r="S6" s="42"/>
    </row>
    <row r="7" spans="1:19" s="1" customFormat="1" ht="14.1" customHeight="1" x14ac:dyDescent="0.2">
      <c r="A7" s="21"/>
      <c r="B7" s="21"/>
      <c r="C7" s="22"/>
      <c r="D7" s="24"/>
      <c r="E7" s="24"/>
      <c r="S7" s="42"/>
    </row>
    <row r="8" spans="1:19" s="1" customFormat="1" ht="14.1" customHeight="1" x14ac:dyDescent="0.2">
      <c r="A8" s="23"/>
      <c r="B8" s="23" t="s">
        <v>60</v>
      </c>
      <c r="C8" s="67" t="s">
        <v>61</v>
      </c>
      <c r="D8" s="67"/>
      <c r="E8" s="67"/>
      <c r="F8" s="67"/>
      <c r="G8" s="67"/>
      <c r="S8" s="42"/>
    </row>
    <row r="9" spans="1:19" s="1" customFormat="1" ht="14.1" customHeight="1" x14ac:dyDescent="0.2">
      <c r="A9" s="23"/>
      <c r="B9" s="23"/>
      <c r="C9" s="67" t="s">
        <v>62</v>
      </c>
      <c r="D9" s="67"/>
      <c r="E9" s="67"/>
      <c r="F9" s="67"/>
      <c r="G9" s="67"/>
      <c r="S9" s="42"/>
    </row>
  </sheetData>
  <mergeCells count="2">
    <mergeCell ref="C8:G8"/>
    <mergeCell ref="C9:G9"/>
  </mergeCells>
  <printOptions horizontalCentered="1"/>
  <pageMargins left="0.19685039370078999" right="0.19685039370078999" top="1.1811023622047001" bottom="0.39370078740157" header="0.59055118110236005" footer="0.15748031496063"/>
  <pageSetup paperSize="9" scale="80" orientation="landscape"/>
  <headerFooter>
    <oddHeader>&amp;L&amp;"Calibri,Regular"&amp;12Stocks - orderbook trading&amp;R&amp;"Calibri,Bold"Zagreb Stock Exchange - Progress  Market</oddHeader>
    <oddFooter>&amp;L&amp;"Calibri,Regular"&amp;D&amp;C&amp;"Calibri,Regular"Page &amp;P of &amp;N</oddFooter>
    <evenHeader>&amp;L&amp;"Calibri,Regular"&amp;12Stocks - orderbook trading&amp;R&amp;"Calibri,Bold"Zagreb Stock Exchange - Progress  Market</evenHeader>
    <evenFooter>&amp;L&amp;"Calibri,Regular"&amp;D&amp;C&amp;"Calibri,Regular"Page &amp;P of &amp;N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0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9.140625" defaultRowHeight="17.100000000000001" customHeight="1" x14ac:dyDescent="0.2"/>
  <cols>
    <col min="1" max="1" width="10.7109375" style="1" customWidth="1"/>
    <col min="2" max="2" width="13.5703125" style="1" customWidth="1"/>
    <col min="3" max="3" width="24.42578125" style="1" customWidth="1"/>
    <col min="4" max="4" width="6" style="1" customWidth="1"/>
    <col min="5" max="11" width="7.5703125" style="1" customWidth="1"/>
    <col min="12" max="12" width="9.5703125" style="1" customWidth="1"/>
    <col min="13" max="13" width="9.7109375" style="1" customWidth="1"/>
    <col min="14" max="14" width="10" style="1" customWidth="1"/>
    <col min="15" max="15" width="7.42578125" style="1" customWidth="1"/>
    <col min="16" max="16" width="7" style="1" customWidth="1"/>
    <col min="17" max="17" width="7.140625" style="1" customWidth="1"/>
    <col min="18" max="18" width="17.7109375" style="1" customWidth="1"/>
  </cols>
  <sheetData>
    <row r="1" spans="1:18" s="50" customFormat="1" ht="28.5" customHeight="1" x14ac:dyDescent="0.2">
      <c r="A1" s="58" t="s">
        <v>30</v>
      </c>
      <c r="B1" s="58" t="s">
        <v>31</v>
      </c>
      <c r="C1" s="58" t="s">
        <v>32</v>
      </c>
      <c r="D1" s="59" t="s">
        <v>33</v>
      </c>
      <c r="E1" s="61" t="s">
        <v>35</v>
      </c>
      <c r="F1" s="61" t="s">
        <v>36</v>
      </c>
      <c r="G1" s="61" t="s">
        <v>37</v>
      </c>
      <c r="H1" s="61" t="s">
        <v>38</v>
      </c>
      <c r="I1" s="61" t="s">
        <v>39</v>
      </c>
      <c r="J1" s="61" t="s">
        <v>40</v>
      </c>
      <c r="K1" s="61" t="s">
        <v>41</v>
      </c>
      <c r="L1" s="61" t="s">
        <v>21</v>
      </c>
      <c r="M1" s="61" t="s">
        <v>20</v>
      </c>
      <c r="N1" s="61" t="s">
        <v>63</v>
      </c>
      <c r="O1" s="61" t="s">
        <v>64</v>
      </c>
      <c r="P1" s="61" t="s">
        <v>65</v>
      </c>
      <c r="Q1" s="61" t="s">
        <v>66</v>
      </c>
      <c r="R1" s="60" t="s">
        <v>46</v>
      </c>
    </row>
    <row r="2" spans="1:18" s="34" customFormat="1" ht="15" customHeight="1" x14ac:dyDescent="0.2">
      <c r="A2" s="44" t="s">
        <v>67</v>
      </c>
      <c r="B2" s="44" t="s">
        <v>68</v>
      </c>
      <c r="C2" s="44" t="s">
        <v>69</v>
      </c>
      <c r="D2" s="45" t="s">
        <v>50</v>
      </c>
      <c r="E2" s="46" t="s">
        <v>70</v>
      </c>
      <c r="F2" s="46" t="s">
        <v>70</v>
      </c>
      <c r="G2" s="46" t="s">
        <v>70</v>
      </c>
      <c r="H2" s="46" t="s">
        <v>70</v>
      </c>
      <c r="I2" s="46" t="s">
        <v>70</v>
      </c>
      <c r="J2" s="46" t="s">
        <v>70</v>
      </c>
      <c r="K2" s="46" t="s">
        <v>70</v>
      </c>
      <c r="L2" s="47">
        <v>0</v>
      </c>
      <c r="M2" s="47">
        <v>0</v>
      </c>
      <c r="N2" s="48">
        <v>46387</v>
      </c>
      <c r="O2" s="49" t="s">
        <v>70</v>
      </c>
      <c r="P2" s="46">
        <v>1000</v>
      </c>
      <c r="Q2" s="46" t="s">
        <v>2</v>
      </c>
      <c r="R2" s="33" t="s">
        <v>70</v>
      </c>
    </row>
    <row r="3" spans="1:18" ht="15" customHeight="1" x14ac:dyDescent="0.2">
      <c r="A3" s="44" t="s">
        <v>71</v>
      </c>
      <c r="B3" s="44" t="s">
        <v>72</v>
      </c>
      <c r="C3" s="44" t="s">
        <v>73</v>
      </c>
      <c r="D3" s="45" t="s">
        <v>50</v>
      </c>
      <c r="E3" s="46" t="s">
        <v>70</v>
      </c>
      <c r="F3" s="46" t="s">
        <v>70</v>
      </c>
      <c r="G3" s="46" t="s">
        <v>70</v>
      </c>
      <c r="H3" s="46" t="s">
        <v>70</v>
      </c>
      <c r="I3" s="46" t="s">
        <v>70</v>
      </c>
      <c r="J3" s="46">
        <v>100</v>
      </c>
      <c r="K3" s="46" t="s">
        <v>70</v>
      </c>
      <c r="L3" s="47">
        <v>0</v>
      </c>
      <c r="M3" s="47">
        <v>0</v>
      </c>
      <c r="N3" s="48">
        <v>46191</v>
      </c>
      <c r="O3" s="49">
        <v>0.04</v>
      </c>
      <c r="P3" s="46">
        <v>1</v>
      </c>
      <c r="Q3" s="46" t="s">
        <v>74</v>
      </c>
      <c r="R3" s="33">
        <v>1327228.08</v>
      </c>
    </row>
    <row r="4" spans="1:18" ht="17.100000000000001" customHeight="1" x14ac:dyDescent="0.2">
      <c r="O4" s="42"/>
    </row>
    <row r="5" spans="1:18" ht="17.100000000000001" customHeight="1" x14ac:dyDescent="0.2">
      <c r="B5" s="23" t="s">
        <v>58</v>
      </c>
      <c r="C5" s="22" t="s">
        <v>59</v>
      </c>
      <c r="O5" s="42"/>
    </row>
    <row r="6" spans="1:18" ht="17.100000000000001" customHeight="1" x14ac:dyDescent="0.2">
      <c r="O6" s="42"/>
    </row>
    <row r="7" spans="1:18" ht="17.100000000000001" customHeight="1" x14ac:dyDescent="0.2">
      <c r="O7" s="42"/>
    </row>
    <row r="8" spans="1:18" ht="17.100000000000001" customHeight="1" x14ac:dyDescent="0.2">
      <c r="O8" s="42"/>
    </row>
    <row r="9" spans="1:18" ht="17.100000000000001" customHeight="1" x14ac:dyDescent="0.2">
      <c r="O9" s="42"/>
    </row>
    <row r="10" spans="1:18" ht="17.100000000000001" customHeight="1" x14ac:dyDescent="0.2">
      <c r="O10" s="42"/>
    </row>
  </sheetData>
  <printOptions horizontalCentered="1"/>
  <pageMargins left="0.39370078740157" right="0.39370078740157" top="1.1811023622047001" bottom="0.39370078740157" header="0.59055118110236005" footer="0.15748031496063"/>
  <pageSetup paperSize="9" scale="85" orientation="landscape"/>
  <headerFooter>
    <oddHeader>&amp;L&amp;"Calibri,Regular"&amp;12Bonds - orderbook trading&amp;R &amp;"Calibri,Bold"Zagreb Stock Exchange - Progress Market</oddHeader>
    <oddFooter>&amp;L&amp;"Calibri,Regular"&amp;9&amp;D&amp;CPage &amp;P of &amp;N</oddFooter>
    <evenHeader>&amp;L&amp;"Calibri,Regular"&amp;12Bonds - orderbook trading&amp;R &amp;"Calibri,Bold"Zagreb Stock Exchange - Progress Market</evenHeader>
    <evenFooter>&amp;L&amp;"Calibri,Regular"&amp;9&amp;D&amp;CPage &amp;P of &amp;N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8.28515625" defaultRowHeight="14.1" customHeight="1" x14ac:dyDescent="0.2"/>
  <cols>
    <col min="1" max="1" width="10.7109375" style="21" customWidth="1"/>
    <col min="2" max="2" width="13.5703125" style="21" customWidth="1"/>
    <col min="3" max="3" width="42.85546875" style="22" customWidth="1"/>
    <col min="4" max="4" width="7" style="24" customWidth="1"/>
    <col min="5" max="5" width="8.42578125" style="24" customWidth="1"/>
    <col min="6" max="7" width="8.7109375" style="1" customWidth="1"/>
  </cols>
  <sheetData>
    <row r="1" spans="1:8" s="11" customFormat="1" ht="28.5" customHeight="1" x14ac:dyDescent="0.2">
      <c r="A1" s="62" t="s">
        <v>30</v>
      </c>
      <c r="B1" s="62" t="s">
        <v>31</v>
      </c>
      <c r="C1" s="62" t="s">
        <v>32</v>
      </c>
      <c r="D1" s="63" t="s">
        <v>33</v>
      </c>
      <c r="E1" s="64" t="s">
        <v>38</v>
      </c>
      <c r="F1" s="64" t="s">
        <v>39</v>
      </c>
      <c r="G1" s="64" t="s">
        <v>21</v>
      </c>
      <c r="H1" s="64" t="s">
        <v>20</v>
      </c>
    </row>
    <row r="2" spans="1:8" s="1" customFormat="1" ht="14.1" customHeight="1" x14ac:dyDescent="0.2">
      <c r="A2" s="57" t="s">
        <v>75</v>
      </c>
      <c r="B2" s="55"/>
      <c r="C2" s="56"/>
      <c r="D2" s="56"/>
      <c r="E2" s="56"/>
      <c r="F2" s="56"/>
      <c r="G2" s="56"/>
      <c r="H2" s="56"/>
    </row>
    <row r="3" spans="1:8" s="1" customFormat="1" ht="14.1" customHeight="1" x14ac:dyDescent="0.2">
      <c r="A3" s="51" t="s">
        <v>70</v>
      </c>
      <c r="B3" s="51" t="s">
        <v>70</v>
      </c>
      <c r="C3" s="51" t="s">
        <v>70</v>
      </c>
      <c r="D3" s="52" t="s">
        <v>70</v>
      </c>
      <c r="E3" s="53" t="s">
        <v>70</v>
      </c>
      <c r="F3" s="53" t="s">
        <v>70</v>
      </c>
      <c r="G3" s="54" t="s">
        <v>70</v>
      </c>
      <c r="H3" s="54" t="s">
        <v>70</v>
      </c>
    </row>
    <row r="4" spans="1:8" s="1" customFormat="1" ht="14.1" customHeight="1" x14ac:dyDescent="0.2">
      <c r="A4" s="55" t="s">
        <v>16</v>
      </c>
      <c r="B4" s="55"/>
      <c r="C4" s="56"/>
      <c r="D4" s="56"/>
      <c r="E4" s="56"/>
      <c r="F4" s="56"/>
      <c r="G4" s="56"/>
      <c r="H4" s="56"/>
    </row>
    <row r="5" spans="1:8" s="1" customFormat="1" ht="14.1" customHeight="1" x14ac:dyDescent="0.2">
      <c r="A5" s="51" t="s">
        <v>70</v>
      </c>
      <c r="B5" s="51" t="s">
        <v>70</v>
      </c>
      <c r="C5" s="51" t="s">
        <v>70</v>
      </c>
      <c r="D5" s="52" t="s">
        <v>70</v>
      </c>
      <c r="E5" s="53" t="s">
        <v>70</v>
      </c>
      <c r="F5" s="53" t="s">
        <v>70</v>
      </c>
      <c r="G5" s="54" t="s">
        <v>70</v>
      </c>
      <c r="H5" s="54" t="s">
        <v>70</v>
      </c>
    </row>
  </sheetData>
  <printOptions horizontalCentered="1"/>
  <pageMargins left="0.19685039370078999" right="0.19685039370078999" top="1.1811023622047001" bottom="0.39370078740157" header="0.59055118110236005" footer="0.15748031496063"/>
  <pageSetup paperSize="9" orientation="landscape"/>
  <headerFooter>
    <oddHeader>&amp;L&amp;"Calibri,Regular"&amp;12Block trades&amp;R&amp;"Calibri,Bold"Zagreb Stock Exchange - Progress  Market</oddHeader>
    <oddFooter>&amp;L&amp;"Calibri,Regular"&amp;D&amp;C&amp;"Calibri,Regular"Page &amp;P of &amp;N</oddFooter>
    <evenHeader>&amp;L&amp;"Calibri,Regular"&amp;12Block trades&amp;R&amp;"Calibri,Bold"Zagreb Stock Exchange - Progress  Market</evenHeader>
    <evenFooter>&amp;L&amp;"Calibri,Regular"&amp;D&amp;C&amp;"Calibri,Regular"Page &amp;P of &amp;N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9.140625" defaultRowHeight="12.75" customHeight="1" x14ac:dyDescent="0.2"/>
  <cols>
    <col min="1" max="1" width="10.7109375" style="2" customWidth="1"/>
    <col min="2" max="2" width="14.5703125" style="2" customWidth="1"/>
    <col min="3" max="3" width="32.7109375" style="2" customWidth="1"/>
    <col min="4" max="4" width="10.28515625" style="2" customWidth="1"/>
    <col min="5" max="6" width="10.7109375" style="2" customWidth="1"/>
    <col min="7" max="7" width="10.28515625" style="2" customWidth="1"/>
  </cols>
  <sheetData>
    <row r="1" spans="1:7" ht="24" customHeight="1" x14ac:dyDescent="0.2">
      <c r="A1" s="25" t="s">
        <v>30</v>
      </c>
      <c r="B1" s="25" t="s">
        <v>31</v>
      </c>
      <c r="C1" s="25" t="s">
        <v>32</v>
      </c>
      <c r="D1" s="40" t="s">
        <v>33</v>
      </c>
      <c r="E1" s="11" t="s">
        <v>21</v>
      </c>
      <c r="F1" s="11" t="s">
        <v>20</v>
      </c>
      <c r="G1" s="11" t="s">
        <v>76</v>
      </c>
    </row>
    <row r="2" spans="1:7" s="39" customFormat="1" ht="12.75" customHeight="1" x14ac:dyDescent="0.2">
      <c r="A2" s="36" t="s">
        <v>47</v>
      </c>
      <c r="B2" s="36" t="s">
        <v>48</v>
      </c>
      <c r="C2" s="36" t="s">
        <v>49</v>
      </c>
      <c r="D2" s="41" t="s">
        <v>50</v>
      </c>
      <c r="E2" s="37">
        <v>72</v>
      </c>
      <c r="F2" s="37">
        <v>4043</v>
      </c>
      <c r="G2" s="38">
        <v>56.152799999999999</v>
      </c>
    </row>
    <row r="3" spans="1:7" ht="12.75" customHeight="1" x14ac:dyDescent="0.2">
      <c r="A3" s="36" t="s">
        <v>52</v>
      </c>
      <c r="B3" s="36" t="s">
        <v>53</v>
      </c>
      <c r="C3" s="36" t="s">
        <v>54</v>
      </c>
      <c r="D3" s="41" t="s">
        <v>50</v>
      </c>
      <c r="E3" s="37">
        <v>13</v>
      </c>
      <c r="F3" s="37">
        <v>3536</v>
      </c>
      <c r="G3" s="38">
        <v>272</v>
      </c>
    </row>
    <row r="4" spans="1:7" ht="12.75" customHeight="1" x14ac:dyDescent="0.2">
      <c r="A4" s="36" t="s">
        <v>55</v>
      </c>
      <c r="B4" s="36" t="s">
        <v>56</v>
      </c>
      <c r="C4" s="36" t="s">
        <v>57</v>
      </c>
      <c r="D4" s="41" t="s">
        <v>50</v>
      </c>
      <c r="E4" s="37">
        <v>10</v>
      </c>
      <c r="F4" s="37">
        <v>25000</v>
      </c>
      <c r="G4" s="38">
        <v>2500</v>
      </c>
    </row>
  </sheetData>
  <printOptions horizontalCentered="1"/>
  <pageMargins left="0.19685039370078999" right="0.19685039370078999" top="1.1811023622047001" bottom="0.78740157480314998" header="0.59055118110236005" footer="0.51181102362205"/>
  <pageSetup paperSize="9" orientation="portrait"/>
  <headerFooter>
    <oddHeader>&amp;L&amp;"Calibri,Regular"&amp;12Reference prices&amp;R &amp;"Calibri,Bold"Zagreb Stock Exchange - Progress  Market</oddHeader>
    <oddFooter>&amp;CPage &amp;P of &amp;N</oddFooter>
    <evenHeader>&amp;L&amp;"Calibri,Regular"&amp;12Reference prices&amp;R &amp;"Calibri,Bold"Zagreb Stock Exchange - Progress  Market</evenHeader>
    <evenFooter>&amp;CPage &amp;P of &amp;N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Content</vt:lpstr>
      <vt:lpstr>Summary</vt:lpstr>
      <vt:lpstr>Stocks</vt:lpstr>
      <vt:lpstr>Bonds</vt:lpstr>
      <vt:lpstr>Block</vt:lpstr>
      <vt:lpstr>ReferencePrices</vt:lpstr>
      <vt:lpstr>Bonds!Print_Area</vt:lpstr>
      <vt:lpstr>Stocks!Print_Area</vt:lpstr>
      <vt:lpstr>Block!Print_Titles</vt:lpstr>
      <vt:lpstr>Bonds!Print_Titles</vt:lpstr>
      <vt:lpstr>Stocks!Print_Titles</vt:lpstr>
    </vt:vector>
  </TitlesOfParts>
  <Manager/>
  <Company>Zagreb Stock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Gordana Miskulin</dc:creator>
  <cp:keywords/>
  <dc:description/>
  <cp:lastModifiedBy>iuremovic</cp:lastModifiedBy>
  <dcterms:created xsi:type="dcterms:W3CDTF">2008-06-04T14:23:06Z</dcterms:created>
  <dcterms:modified xsi:type="dcterms:W3CDTF">2024-09-02T07:36:27Z</dcterms:modified>
  <cp:category/>
</cp:coreProperties>
</file>