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<sst xmlns="http://schemas.openxmlformats.org/spreadsheetml/2006/main" uniqueCount="77">
  <si>
    <t xml:space="preserve"> Zagreb Stock Exchange - Progress Market</t>
  </si>
  <si>
    <t>Trading Summary</t>
  </si>
  <si>
    <t>2021-07-01 - 2021-09-30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</si>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</sst>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413e0dd141032ff79d1b4013a37db0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371965</v>
      </c>
      <c r="C2" s="10">
        <f>SUM(C3:C4)</f>
        <v>1309320</v>
      </c>
      <c r="E2" s="11"/>
    </row>
    <row r="3" spans="1:5" customHeight="1" ht="12.75">
      <c r="A3" s="12" t="s">
        <v>15</v>
      </c>
      <c r="B3" s="13">
        <v>371965</v>
      </c>
      <c r="C3" s="13">
        <v>1309320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371965</v>
      </c>
      <c r="C7" s="22">
        <f>SUM(C3:C6)</f>
        <v>1309320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371965</v>
      </c>
      <c r="C11" s="10">
        <f>SUM(C12:C13)</f>
        <v>723</v>
      </c>
      <c r="D11" s="10">
        <f>SUM(D12:D13)</f>
        <v>45</v>
      </c>
      <c r="E11" s="10">
        <f>SUM(E12:E13)</f>
        <v>287991300</v>
      </c>
    </row>
    <row r="12" spans="1:5" customHeight="1" ht="12">
      <c r="A12" s="12" t="s">
        <v>15</v>
      </c>
      <c r="B12" s="10">
        <v>371965</v>
      </c>
      <c r="C12" s="10">
        <v>723</v>
      </c>
      <c r="D12" s="10">
        <v>45</v>
      </c>
      <c r="E12" s="10">
        <v>287991300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2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199</v>
      </c>
      <c r="G2" s="42">
        <v>280</v>
      </c>
      <c r="H2" s="42">
        <v>240</v>
      </c>
      <c r="I2" s="42">
        <v>240</v>
      </c>
      <c r="J2" s="42">
        <v>238</v>
      </c>
      <c r="K2" s="42">
        <v>240</v>
      </c>
      <c r="L2" s="42">
        <v>239.7526</v>
      </c>
      <c r="M2" s="43">
        <v>485</v>
      </c>
      <c r="N2" s="43">
        <v>116280</v>
      </c>
      <c r="O2" s="43">
        <v>11</v>
      </c>
      <c r="P2" s="46">
        <v>-0.1429</v>
      </c>
      <c r="Q2" s="42">
        <v>280</v>
      </c>
      <c r="R2" s="42">
        <v>200</v>
      </c>
      <c r="S2" s="43">
        <v>39960000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790</v>
      </c>
      <c r="G3" s="42">
        <v>820</v>
      </c>
      <c r="H3" s="42">
        <v>740</v>
      </c>
      <c r="I3" s="42">
        <v>820</v>
      </c>
      <c r="J3" s="42">
        <v>735</v>
      </c>
      <c r="K3" s="42">
        <v>800</v>
      </c>
      <c r="L3" s="42">
        <v>775.0429</v>
      </c>
      <c r="M3" s="43">
        <v>233</v>
      </c>
      <c r="N3" s="43">
        <v>180585</v>
      </c>
      <c r="O3" s="43">
        <v>32</v>
      </c>
      <c r="P3" s="46">
        <v>0.0256</v>
      </c>
      <c r="Q3" s="42">
        <v>920</v>
      </c>
      <c r="R3" s="42">
        <v>590</v>
      </c>
      <c r="S3" s="43">
        <v>43411200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 t="s">
        <v>58</v>
      </c>
      <c r="G4" s="42" t="s">
        <v>58</v>
      </c>
      <c r="H4" s="42" t="s">
        <v>58</v>
      </c>
      <c r="I4" s="42" t="s">
        <v>58</v>
      </c>
      <c r="J4" s="42" t="s">
        <v>58</v>
      </c>
      <c r="K4" s="42">
        <v>85</v>
      </c>
      <c r="L4" s="42" t="s">
        <v>58</v>
      </c>
      <c r="M4" s="43">
        <v>0</v>
      </c>
      <c r="N4" s="43">
        <v>0</v>
      </c>
      <c r="O4" s="43">
        <v>0</v>
      </c>
      <c r="P4" s="46" t="s">
        <v>58</v>
      </c>
      <c r="Q4" s="42" t="s">
        <v>58</v>
      </c>
      <c r="R4" s="42" t="s">
        <v>58</v>
      </c>
      <c r="S4" s="43" t="s">
        <v>58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15200</v>
      </c>
      <c r="G5" s="42" t="s">
        <v>58</v>
      </c>
      <c r="H5" s="42">
        <v>15000</v>
      </c>
      <c r="I5" s="42">
        <v>15100</v>
      </c>
      <c r="J5" s="42">
        <v>15000</v>
      </c>
      <c r="K5" s="42">
        <v>15100</v>
      </c>
      <c r="L5" s="42">
        <v>15020</v>
      </c>
      <c r="M5" s="43">
        <v>5</v>
      </c>
      <c r="N5" s="43">
        <v>75100</v>
      </c>
      <c r="O5" s="43">
        <v>2</v>
      </c>
      <c r="P5" s="46">
        <v>0.0414</v>
      </c>
      <c r="Q5" s="42">
        <v>15100</v>
      </c>
      <c r="R5" s="42">
        <v>12500</v>
      </c>
      <c r="S5" s="43">
        <v>204620100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  <c r="R1"/>
    </row>
    <row r="2" spans="1:18" customHeight="1" ht="15" s="68" customFormat="1">
      <c r="A2" s="59" t="s">
        <v>71</v>
      </c>
      <c r="B2" s="59" t="s">
        <v>72</v>
      </c>
      <c r="C2" s="59" t="s">
        <v>73</v>
      </c>
      <c r="D2" s="60" t="s">
        <v>50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>
        <v>0</v>
      </c>
      <c r="M2" s="62">
        <v>0</v>
      </c>
      <c r="N2" s="63">
        <v>46191</v>
      </c>
      <c r="O2" s="64">
        <v>0.04</v>
      </c>
      <c r="P2" s="61">
        <v>1</v>
      </c>
      <c r="Q2" s="61" t="s">
        <v>74</v>
      </c>
      <c r="R2" s="68" t="s">
        <v>58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75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76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485</v>
      </c>
      <c r="F2" s="48">
        <v>116280</v>
      </c>
      <c r="G2" s="49">
        <v>239.7526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233</v>
      </c>
      <c r="F3" s="48">
        <v>180585</v>
      </c>
      <c r="G3" s="49">
        <v>775.0429</v>
      </c>
    </row>
    <row r="4" spans="1:7" customHeight="1" ht="12.75">
      <c r="A4" s="47" t="s">
        <v>59</v>
      </c>
      <c r="B4" s="47" t="s">
        <v>60</v>
      </c>
      <c r="C4" s="47" t="s">
        <v>61</v>
      </c>
      <c r="D4" s="52" t="s">
        <v>50</v>
      </c>
      <c r="E4" s="48">
        <v>5</v>
      </c>
      <c r="F4" s="48">
        <v>75100</v>
      </c>
      <c r="G4" s="49">
        <v>15020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