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<sst xmlns="http://schemas.openxmlformats.org/spreadsheetml/2006/main" uniqueCount="76">
  <si>
    <t xml:space="preserve"> Zagreb Stock Exchange - Progress Market</t>
  </si>
  <si>
    <t>Trading Summary</t>
  </si>
  <si>
    <t>2020-06-01 - 2020-06-30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</si>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</sst>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b2f846029ee49e0fc93bd2c13a5f13a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31040</v>
      </c>
      <c r="C2" s="10">
        <f>SUM(C3:C4)</f>
        <v>808819</v>
      </c>
      <c r="E2" s="11"/>
    </row>
    <row r="3" spans="1:5" customHeight="1" ht="12.75">
      <c r="A3" s="12" t="s">
        <v>15</v>
      </c>
      <c r="B3" s="13">
        <v>31040</v>
      </c>
      <c r="C3" s="13">
        <v>808819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31040</v>
      </c>
      <c r="C7" s="22">
        <f>SUM(C3:C6)</f>
        <v>808819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31040</v>
      </c>
      <c r="C11" s="10">
        <f>SUM(C12:C13)</f>
        <v>52</v>
      </c>
      <c r="D11" s="10">
        <f>SUM(D12:D13)</f>
        <v>4</v>
      </c>
      <c r="E11" s="10">
        <f>SUM(E12:E13)</f>
        <v>1024560700</v>
      </c>
    </row>
    <row r="12" spans="1:5" customHeight="1" ht="12">
      <c r="A12" s="12" t="s">
        <v>15</v>
      </c>
      <c r="B12" s="10">
        <v>31040</v>
      </c>
      <c r="C12" s="10">
        <v>52</v>
      </c>
      <c r="D12" s="10">
        <v>4</v>
      </c>
      <c r="E12" s="10">
        <v>1024560700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1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148</v>
      </c>
      <c r="G2" s="42">
        <v>160</v>
      </c>
      <c r="H2" s="42" t="s">
        <v>52</v>
      </c>
      <c r="I2" s="42" t="s">
        <v>52</v>
      </c>
      <c r="J2" s="42" t="s">
        <v>52</v>
      </c>
      <c r="K2" s="42">
        <v>150</v>
      </c>
      <c r="L2" s="42" t="s">
        <v>52</v>
      </c>
      <c r="M2" s="43">
        <v>0</v>
      </c>
      <c r="N2" s="43">
        <v>0</v>
      </c>
      <c r="O2" s="43">
        <v>0</v>
      </c>
      <c r="P2" s="46" t="s">
        <v>52</v>
      </c>
      <c r="Q2" s="42">
        <v>200</v>
      </c>
      <c r="R2" s="42">
        <v>103</v>
      </c>
      <c r="S2" s="43">
        <v>24975000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50</v>
      </c>
      <c r="E3" s="41" t="s">
        <v>51</v>
      </c>
      <c r="F3" s="42">
        <v>450</v>
      </c>
      <c r="G3" s="42">
        <v>535</v>
      </c>
      <c r="H3" s="42">
        <v>500</v>
      </c>
      <c r="I3" s="42">
        <v>500</v>
      </c>
      <c r="J3" s="42">
        <v>500</v>
      </c>
      <c r="K3" s="42">
        <v>500</v>
      </c>
      <c r="L3" s="42">
        <v>500</v>
      </c>
      <c r="M3" s="43">
        <v>50</v>
      </c>
      <c r="N3" s="43">
        <v>25000</v>
      </c>
      <c r="O3" s="43">
        <v>2</v>
      </c>
      <c r="P3" s="46">
        <v>0</v>
      </c>
      <c r="Q3" s="42">
        <v>665</v>
      </c>
      <c r="R3" s="42">
        <v>400</v>
      </c>
      <c r="S3" s="43">
        <v>27132000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50</v>
      </c>
      <c r="E4" s="41" t="s">
        <v>51</v>
      </c>
      <c r="F4" s="42">
        <v>3000</v>
      </c>
      <c r="G4" s="42">
        <v>6000</v>
      </c>
      <c r="H4" s="42">
        <v>3000</v>
      </c>
      <c r="I4" s="42">
        <v>3040</v>
      </c>
      <c r="J4" s="42">
        <v>3000</v>
      </c>
      <c r="K4" s="42">
        <v>3040</v>
      </c>
      <c r="L4" s="42">
        <v>3020</v>
      </c>
      <c r="M4" s="43">
        <v>2</v>
      </c>
      <c r="N4" s="43">
        <v>6040</v>
      </c>
      <c r="O4" s="43">
        <v>2</v>
      </c>
      <c r="P4" s="46">
        <v>0.0133</v>
      </c>
      <c r="Q4" s="42">
        <v>3320</v>
      </c>
      <c r="R4" s="42">
        <v>2420</v>
      </c>
      <c r="S4" s="43" t="s">
        <v>52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 t="s">
        <v>52</v>
      </c>
      <c r="G5" s="42" t="s">
        <v>52</v>
      </c>
      <c r="H5" s="42" t="s">
        <v>52</v>
      </c>
      <c r="I5" s="42" t="s">
        <v>52</v>
      </c>
      <c r="J5" s="42" t="s">
        <v>52</v>
      </c>
      <c r="K5" s="42">
        <v>85</v>
      </c>
      <c r="L5" s="42" t="s">
        <v>52</v>
      </c>
      <c r="M5" s="43">
        <v>0</v>
      </c>
      <c r="N5" s="43">
        <v>0</v>
      </c>
      <c r="O5" s="43">
        <v>0</v>
      </c>
      <c r="P5" s="46" t="s">
        <v>52</v>
      </c>
      <c r="Q5" s="42">
        <v>85</v>
      </c>
      <c r="R5" s="42">
        <v>85</v>
      </c>
      <c r="S5" s="43">
        <v>804421300</v>
      </c>
    </row>
    <row r="6" spans="1:19" customHeight="1" ht="15.6">
      <c r="A6" s="40" t="s">
        <v>62</v>
      </c>
      <c r="B6" s="40" t="s">
        <v>63</v>
      </c>
      <c r="C6" s="45" t="s">
        <v>64</v>
      </c>
      <c r="D6" s="41" t="s">
        <v>50</v>
      </c>
      <c r="E6" s="41" t="s">
        <v>51</v>
      </c>
      <c r="F6" s="42">
        <v>12000</v>
      </c>
      <c r="G6" s="42" t="s">
        <v>52</v>
      </c>
      <c r="H6" s="42" t="s">
        <v>52</v>
      </c>
      <c r="I6" s="42" t="s">
        <v>52</v>
      </c>
      <c r="J6" s="42" t="s">
        <v>52</v>
      </c>
      <c r="K6" s="42">
        <v>12400</v>
      </c>
      <c r="L6" s="42" t="s">
        <v>52</v>
      </c>
      <c r="M6" s="43">
        <v>0</v>
      </c>
      <c r="N6" s="43">
        <v>0</v>
      </c>
      <c r="O6" s="43">
        <v>0</v>
      </c>
      <c r="P6" s="46" t="s">
        <v>52</v>
      </c>
      <c r="Q6" s="42">
        <v>13000</v>
      </c>
      <c r="R6" s="42">
        <v>11300</v>
      </c>
      <c r="S6" s="43">
        <v>168032400</v>
      </c>
    </row>
    <row r="7" spans="1:19" customHeight="1" ht="14.1" s="8" customFormat="1">
      <c r="A7" s="25"/>
      <c r="B7" s="25"/>
      <c r="C7" s="26"/>
      <c r="D7" s="31"/>
      <c r="E7" s="31"/>
      <c r="S7" s="54"/>
    </row>
    <row r="8" spans="1:19" customHeight="1" ht="14.1" s="8" customFormat="1">
      <c r="A8" s="25"/>
      <c r="B8" s="27" t="s">
        <v>65</v>
      </c>
      <c r="C8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8" s="31"/>
      <c r="E8" s="31"/>
      <c r="S8" s="54"/>
    </row>
    <row r="9" spans="1:19" customHeight="1" ht="14.1" s="8" customFormat="1">
      <c r="A9" s="25"/>
      <c r="B9" s="25"/>
      <c r="C9" s="26"/>
      <c r="D9" s="31"/>
      <c r="E9" s="31"/>
      <c r="S9" s="54"/>
    </row>
    <row r="10" spans="1:19" customHeight="1" ht="14.1" s="8" customFormat="1">
      <c r="A10" s="27"/>
      <c r="B10" s="27" t="s">
        <v>67</v>
      </c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10" s="81"/>
      <c r="E10" s="81"/>
      <c r="F10" s="81"/>
      <c r="G10" s="81"/>
      <c r="S10" s="54"/>
    </row>
    <row r="11" spans="1:19" customHeight="1" ht="14.1" s="8" customFormat="1">
      <c r="A11" s="27"/>
      <c r="B11" s="27"/>
      <c r="C11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1" s="81"/>
      <c r="E11" s="81"/>
      <c r="F11" s="81"/>
      <c r="G11" s="81"/>
      <c r="S11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0:G10"/>
    <mergeCell ref="C11:G1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70</v>
      </c>
      <c r="O1" s="58" t="s">
        <v>71</v>
      </c>
      <c r="P1" s="58" t="s">
        <v>72</v>
      </c>
      <c r="Q1" s="58" t="s">
        <v>73</v>
      </c>
    </row>
    <row r="2" spans="1:18" customHeight="1" ht="15" s="68" customFormat="1">
      <c r="A2" s="59" t="s">
        <v>52</v>
      </c>
      <c r="B2" s="59" t="s">
        <v>52</v>
      </c>
      <c r="C2" s="59" t="s">
        <v>52</v>
      </c>
      <c r="D2" s="60" t="s">
        <v>52</v>
      </c>
      <c r="E2" s="61" t="s">
        <v>52</v>
      </c>
      <c r="F2" s="61" t="s">
        <v>52</v>
      </c>
      <c r="G2" s="61" t="s">
        <v>52</v>
      </c>
      <c r="H2" s="61" t="s">
        <v>52</v>
      </c>
      <c r="I2" s="61" t="s">
        <v>52</v>
      </c>
      <c r="J2" s="61" t="s">
        <v>52</v>
      </c>
      <c r="K2" s="61" t="s">
        <v>52</v>
      </c>
      <c r="L2" s="62" t="s">
        <v>52</v>
      </c>
      <c r="M2" s="62" t="s">
        <v>52</v>
      </c>
      <c r="N2" s="63" t="s">
        <v>52</v>
      </c>
      <c r="O2" s="64" t="s">
        <v>52</v>
      </c>
      <c r="P2" s="61" t="s">
        <v>52</v>
      </c>
      <c r="Q2" s="61" t="s">
        <v>52</v>
      </c>
    </row>
    <row r="3" spans="1:18" customHeight="1" ht="17.1">
      <c r="O3" s="54"/>
    </row>
    <row r="4" spans="1:18" customHeight="1" ht="17.1">
      <c r="B4" s="27" t="s">
        <v>65</v>
      </c>
      <c r="C4" s="26" t="s">
        <v>66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74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52</v>
      </c>
      <c r="B3" s="72" t="s">
        <v>52</v>
      </c>
      <c r="C3" s="72" t="s">
        <v>52</v>
      </c>
      <c r="D3" s="73" t="s">
        <v>52</v>
      </c>
      <c r="E3" s="74" t="s">
        <v>52</v>
      </c>
      <c r="F3" s="74" t="s">
        <v>52</v>
      </c>
      <c r="G3" s="75" t="s">
        <v>52</v>
      </c>
      <c r="H3" s="75" t="s">
        <v>52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52</v>
      </c>
      <c r="B5" s="72" t="s">
        <v>52</v>
      </c>
      <c r="C5" s="72" t="s">
        <v>52</v>
      </c>
      <c r="D5" s="73" t="s">
        <v>52</v>
      </c>
      <c r="E5" s="74" t="s">
        <v>52</v>
      </c>
      <c r="F5" s="74" t="s">
        <v>52</v>
      </c>
      <c r="G5" s="75" t="s">
        <v>52</v>
      </c>
      <c r="H5" s="75" t="s">
        <v>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75</v>
      </c>
    </row>
    <row r="2" spans="1:7" customHeight="1" ht="12.75" s="50" customFormat="1">
      <c r="A2" s="47" t="s">
        <v>53</v>
      </c>
      <c r="B2" s="47" t="s">
        <v>54</v>
      </c>
      <c r="C2" s="47" t="s">
        <v>55</v>
      </c>
      <c r="D2" s="52" t="s">
        <v>50</v>
      </c>
      <c r="E2" s="48">
        <v>50</v>
      </c>
      <c r="F2" s="48">
        <v>25000</v>
      </c>
      <c r="G2" s="49">
        <v>500</v>
      </c>
    </row>
    <row r="3" spans="1:7" customHeight="1" ht="12.75">
      <c r="A3" s="47" t="s">
        <v>56</v>
      </c>
      <c r="B3" s="47" t="s">
        <v>57</v>
      </c>
      <c r="C3" s="47" t="s">
        <v>58</v>
      </c>
      <c r="D3" s="52" t="s">
        <v>50</v>
      </c>
      <c r="E3" s="48">
        <v>2</v>
      </c>
      <c r="F3" s="48">
        <v>6040</v>
      </c>
      <c r="G3" s="49">
        <v>3020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